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plantilla!$A$5:$L$162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D20" i="1" l="1"/>
  <c r="D18" i="1"/>
  <c r="D16" i="1"/>
  <c r="D15" i="1"/>
  <c r="C19" i="1"/>
  <c r="C18" i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<sst xmlns="http://schemas.openxmlformats.org/spreadsheetml/2006/main" count="215" uniqueCount="198">
  <si>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</si>
  <si>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</si>
  <si>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</si>
  <si>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</si>
  <si>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</si>
  <si>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</si>
  <si>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</si>
  <si>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</si>
  <si>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</si>
  <si>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</si>
  <si>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</si>
  <si>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</si>
  <si>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</si>
  <si>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</si>
  <si>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</si>
  <si>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</si>
  <si>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</si>
  <si>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</si>
  <si>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</si>
  <si>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</si>
  <si>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</si>
  <si>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</si>
  <si>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</si>
  <si>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</si>
  <si>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</si>
  <si>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</si>
  <si>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</si>
  <si>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</si>
  <si>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</si>
  <si>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</si>
  <si>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</si>
  <si>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</si>
  <si>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</si>
  <si>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</si>
  <si>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</si>
  <si>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</si>
  <si>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</si>
  <si>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</si>
  <si>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</si>
  <si>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</si>
  <si>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</si>
  <si>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</si>
  <si>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</si>
  <si>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</si>
  <si>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</si>
  <si>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</si>
  <si>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</si>
  <si>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</si>
  <si>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</si>
  <si>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</si>
  <si>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</si>
  <si>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</si>
  <si>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</si>
  <si>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</si>
  <si>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</si>
  <si>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</si>
  <si>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</si>
  <si>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</si>
  <si>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</si>
  <si>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</si>
  <si>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</si>
  <si>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</si>
  <si>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</si>
  <si>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</si>
  <si>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</si>
  <si>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</si>
  <si>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</si>
  <si>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</si>
  <si>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</si>
  <si>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</si>
  <si>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</si>
  <si>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</si>
  <si>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</si>
  <si>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</si>
  <si>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</si>
  <si>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</si>
  <si>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</si>
  <si>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</si>
  <si>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</si>
  <si>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</si>
  <si>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</si>
  <si>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</si>
  <si>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</si>
  <si>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</si>
  <si>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</si>
  <si>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</si>
  <si>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</si>
  <si>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</si>
  <si>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</si>
  <si>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</si>
  <si>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</si>
  <si>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</si>
  <si>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</si>
  <si>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</si>
  <si>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</si>
  <si>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</si>
  <si>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</si>
  <si>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</si>
  <si>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</si>
  <si>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</si>
  <si>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</si>
  <si>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</si>
  <si>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</si>
  <si>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</si>
  <si>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</si>
  <si>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</si>
  <si>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</si>
  <si>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</si>
  <si>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</si>
  <si>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</si>
  <si>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</si>
  <si>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</si>
  <si>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</si>
  <si>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</si>
  <si>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</si>
  <si>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</si>
  <si>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</si>
  <si>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</si>
  <si>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</si>
  <si>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</si>
  <si>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</si>
  <si>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</si>
  <si>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</si>
  <si>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</si>
  <si>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</si>
  <si>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</si>
  <si>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</si>
  <si>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</si>
  <si>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</si>
  <si>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</si>
  <si>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</si>
  <si>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</si>
  <si>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</si>
  <si>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</si>
  <si>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</si>
  <si>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</si>
  <si>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</si>
  <si>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</si>
  <si>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</si>
  <si>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</si>
  <si>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</si>
  <si>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</si>
  <si>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</si>
  <si>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</si>
  <si>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</si>
  <si>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</si>
  <si>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</si>
  <si>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</si>
  <si>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</si>
  <si>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</si>
  <si>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</si>
  <si>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</si>
  <si>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</si>
  <si>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</si>
  <si>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</si>
  <si>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</si>
  <si>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</si>
  <si>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</si>
  <si>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</si>
  <si>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</si>
  <si>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</si>
  <si>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</si>
  <si>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</si>
  <si>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</si>
  <si>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</si>
  <si>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</si>
  <si>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</si>
  <si>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</si>
  <si>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</si>
  <si>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</si>
  <si>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</si>
  <si>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</si>
  <si>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</si>
  <si>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</si>
  <si>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</si>
  <si>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</si>
  <si>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</si>
  <si>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</si>
  <si>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</si>
  <si>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</si>
  <si>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</si>
  <si>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</si>
  <si>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</si>
  <si>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</si>
  <si>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</si>
  <si>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</si>
  <si>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</si>
  <si>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</si>
  <si>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</si>
  <si>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</si>
  <si>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OCTUBRE</t>
  </si>
  <si>
    <t>OCT 31</t>
  </si>
  <si>
    <t>PENDIENTE POR PAGAR A OCT 31</t>
  </si>
  <si>
    <t xml:space="preserve"> $667,240 Préstamo; $13,613 Intereses; $37,500 Actividad y 3 de 20 cuotas de 2022</t>
  </si>
  <si>
    <t xml:space="preserve"> $75,000 Actividad y 8,3 de 20 cuotas de 2022</t>
  </si>
  <si>
    <t xml:space="preserve"> Mansa_OO   /  20 de 20 cuotas de 2022 + 8.6 cuotas de 2021</t>
  </si>
  <si>
    <t xml:space="preserve"> Mansa_OO   /  $127,000  Actividad y  2.3 de 20 cuotas de 2022</t>
  </si>
  <si>
    <t xml:space="preserve"> Mansa_OO   / 15 de 20 cuotas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</si>
</sst>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8" t="s">
        <v>169</v>
      </c>
      <c r="D2" s="78"/>
    </row>
    <row r="3" spans="2:9" ht="21" x14ac:dyDescent="0.35">
      <c r="B3" s="2"/>
      <c r="C3" s="78"/>
      <c r="D3" s="78"/>
    </row>
    <row r="4" spans="2:9" ht="21" customHeight="1" x14ac:dyDescent="0.25">
      <c r="C4" s="78"/>
      <c r="D4" s="78"/>
    </row>
    <row r="5" spans="2:9" ht="15.75" customHeight="1" x14ac:dyDescent="0.25">
      <c r="C5" s="78"/>
      <c r="D5" s="78"/>
      <c r="G5" s="5"/>
    </row>
    <row r="6" spans="2:9" ht="21" x14ac:dyDescent="0.35">
      <c r="C6" s="6" t="s">
        <v>148</v>
      </c>
      <c r="D6" s="7">
        <v>2</v>
      </c>
    </row>
    <row r="7" spans="2:9" ht="21" x14ac:dyDescent="0.35">
      <c r="C7" s="6" t="s">
        <v>149</v>
      </c>
      <c r="D7" s="7" t="s">
        <v>190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IF(VLOOKUP($C$9,plantilla!$A$5:$L$162,1)=$C$9,VLOOKUP($C$9,plantilla!$A$5:$L$162,2),"NO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IF(VLOOKUP($C$9,plantilla!$A$5:$L$162,1)=$C$9,VLOOKUP($C$9,plantilla!$A$5:$L$162,3),"NO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6" t="s">
        <v>2</v>
      </c>
      <c r="C13" s="10" t="s">
        <v>8</v>
      </c>
      <c r="D13" s="11" t="s">
        <v>10</v>
      </c>
    </row>
    <row r="14" spans="2:9" ht="18.75" x14ac:dyDescent="0.25">
      <c r="B14" s="7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170</v>
      </c>
      <c r="C15" s="15">
        <f>IF(VLOOKUP($C$9,plantilla!$A$5:$L$162,1)=$C$9,VLOOKUP($C$9,plantilla!$A$5:$L$162,4),"NO EXISTE")</f>
        <v>0</v>
      </c>
      <c r="D15" s="16">
        <f>IF(VLOOKUP($C$9,plantilla!$A$5:$L$162,1)=$C$9,VLOOKUP($C$9,plantilla!$A$5:$L$162,9),"NO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IF(VLOOKUP($C$9,plantilla!$A$5:$L$162,1)=$C$9,VLOOKUP($C$9,plantilla!$A$5:$L$162,5),"NO EXISTE")</f>
        <v>0</v>
      </c>
      <c r="D16" s="16">
        <f>IF(VLOOKUP($C$9,plantilla!$A$5:$L$162,1)=$C$9,VLOOKUP($C$9,plantilla!$A$5:$L$162,10),"NO EXISTE")</f>
        <v>0</v>
      </c>
    </row>
    <row r="17" spans="2:6" s="17" customFormat="1" ht="28.5" customHeight="1" x14ac:dyDescent="0.2">
      <c r="B17" s="14" t="s">
        <v>146</v>
      </c>
      <c r="C17" s="15">
        <f>IF(VLOOKUP($C$9,plantilla!$A$5:$L$162,1)=$C$9,VLOOKUP($C$9,plantilla!$A$5:$L$162,6),"NO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IF(VLOOKUP($C$9,plantilla!$A$5:$L$162,1)=$C$9,VLOOKUP($C$9,plantilla!$A$5:$L$162,7),"NO EXISTE")</f>
        <v>0</v>
      </c>
      <c r="D18" s="16">
        <f>IF(VLOOKUP($C$9,plantilla!$A$5:$L$162,1)=$C$9,VLOOKUP($C$9,plantilla!$A$5:$L$162,11),"NO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IF(VLOOKUP($C$9,plantilla!$A$5:$L$162,1)=$C$9,VLOOKUP($C$9,plantilla!$A$5:$L$162,8),"NO EXISTE")</f>
        <v>0</v>
      </c>
      <c r="D19" s="16">
        <v>0</v>
      </c>
    </row>
    <row r="20" spans="2:6" s="17" customFormat="1" ht="28.5" customHeight="1" x14ac:dyDescent="0.2">
      <c r="B20" s="18" t="s">
        <v>192</v>
      </c>
      <c r="C20" s="19">
        <v>0</v>
      </c>
      <c r="D20" s="20">
        <f>IF(VLOOKUP($C$9,plantilla!$A$5:$L$162,1)=$C$9,VLOOKUP($C$9,plantilla!$A$5:$L$162,12),"NO EXISTE")</f>
        <v>0</v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x14ac:dyDescent="0.25">
      <c r="B22" s="71">
        <f>IF(VLOOKUP($C$9,plantilla!$A$5:$M$162,1)=$C$9,VLOOKUP($C$9,plantilla!$A$5:$M$162,13),"NO EXISTE")</f>
        <v>0</v>
      </c>
      <c r="C22" s="72"/>
      <c r="D22" s="7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algorithmName="SHA-512" hashValue="ui3zZffRpJ5QqrKL43IZOFwdGRZUOjf6bjhGICmaR0oShJ5OX+tHZT4C7o5J8osGI1K/FHSbrbXqQve+0fwjCQ==" saltValue="+NmcEINpGG8wO0T8AzqZ6A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H162"/>
  <sheetViews>
    <sheetView showGridLines="0" zoomScale="70" zoomScaleNormal="70" workbookViewId="0">
      <pane ySplit="5" topLeftCell="A141" activePane="bottomLeft" state="frozen"/>
      <selection pane="bottomLeft" activeCell="H165" sqref="H165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11" width="14" style="58" hidden="1" customWidth="1" outlineLevel="1"/>
    <col min="12" max="12" width="14" style="69" hidden="1" customWidth="1" outlineLevel="1"/>
    <col min="13" max="13" width="9.6640625" style="75" collapsed="1"/>
    <col min="14" max="16384" width="9.6640625" style="58"/>
  </cols>
  <sheetData>
    <row r="1" spans="1:13" s="29" customFormat="1" ht="18.75" thickBot="1" x14ac:dyDescent="0.3">
      <c r="A1" s="27" t="s">
        <v>74</v>
      </c>
      <c r="B1" s="28"/>
      <c r="D1" s="30" t="s">
        <v>191</v>
      </c>
      <c r="L1" s="62"/>
      <c r="M1" s="74"/>
    </row>
    <row r="2" spans="1:13" s="29" customFormat="1" ht="18" x14ac:dyDescent="0.25">
      <c r="A2" s="27" t="s">
        <v>12</v>
      </c>
      <c r="B2" s="28"/>
      <c r="D2" s="31" t="str">
        <f>CONCATENATE("DESCUENTOS ",D1," DE 2022")</f>
        <v>DESCUENTOS OCT 31 DE 2022</v>
      </c>
      <c r="E2" s="32"/>
      <c r="F2" s="32"/>
      <c r="G2" s="32"/>
      <c r="H2" s="32"/>
      <c r="I2" s="33" t="str">
        <f>CONCATENATE("SALDOS ",D1," DE 2022")</f>
        <v>SALDOS OCT 31 DE 2022</v>
      </c>
      <c r="J2" s="34"/>
      <c r="K2" s="34"/>
      <c r="L2" s="63"/>
      <c r="M2" s="74"/>
    </row>
    <row r="3" spans="1:13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179</v>
      </c>
      <c r="H3" s="37" t="s">
        <v>44</v>
      </c>
      <c r="I3" s="38" t="s">
        <v>47</v>
      </c>
      <c r="J3" s="39" t="s">
        <v>47</v>
      </c>
      <c r="K3" s="39" t="s">
        <v>47</v>
      </c>
      <c r="L3" s="64" t="s">
        <v>47</v>
      </c>
      <c r="M3" s="74"/>
    </row>
    <row r="4" spans="1:13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180</v>
      </c>
      <c r="H4" s="45" t="s">
        <v>46</v>
      </c>
      <c r="I4" s="46" t="s">
        <v>3</v>
      </c>
      <c r="J4" s="47" t="s">
        <v>45</v>
      </c>
      <c r="K4" s="47" t="s">
        <v>179</v>
      </c>
      <c r="L4" s="65" t="s">
        <v>85</v>
      </c>
      <c r="M4" s="74"/>
    </row>
    <row r="5" spans="1:13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3">
        <v>0</v>
      </c>
      <c r="I5" s="54">
        <v>0</v>
      </c>
      <c r="J5" s="55">
        <v>0</v>
      </c>
      <c r="K5" s="55">
        <v>0</v>
      </c>
      <c r="L5" s="66">
        <v>0</v>
      </c>
      <c r="M5" s="74"/>
    </row>
    <row r="6" spans="1:13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0</v>
      </c>
      <c r="H6" s="59">
        <v>11805</v>
      </c>
      <c r="I6" s="59">
        <v>1200000</v>
      </c>
      <c r="J6" s="59">
        <v>0</v>
      </c>
      <c r="K6" s="59">
        <v>0</v>
      </c>
      <c r="L6" s="67">
        <v>0</v>
      </c>
    </row>
    <row r="7" spans="1:13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11805</v>
      </c>
      <c r="I7" s="59">
        <v>0</v>
      </c>
      <c r="J7" s="59">
        <v>0</v>
      </c>
      <c r="K7" s="59">
        <v>0</v>
      </c>
      <c r="L7" s="67">
        <v>0</v>
      </c>
    </row>
    <row r="8" spans="1:13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0</v>
      </c>
      <c r="H8" s="59">
        <v>11805</v>
      </c>
      <c r="I8" s="59">
        <v>0</v>
      </c>
      <c r="J8" s="59">
        <v>0</v>
      </c>
      <c r="K8" s="59">
        <v>0</v>
      </c>
      <c r="L8" s="67">
        <v>0</v>
      </c>
    </row>
    <row r="9" spans="1:13" x14ac:dyDescent="0.2">
      <c r="A9" s="56">
        <v>6388934</v>
      </c>
      <c r="B9" s="57">
        <v>190128</v>
      </c>
      <c r="C9" s="58" t="s">
        <v>97</v>
      </c>
      <c r="D9" s="59">
        <v>0</v>
      </c>
      <c r="E9" s="59">
        <v>0</v>
      </c>
      <c r="F9" s="59">
        <v>0</v>
      </c>
      <c r="G9" s="59">
        <v>47500</v>
      </c>
      <c r="H9" s="59">
        <v>11805</v>
      </c>
      <c r="I9" s="59">
        <v>0</v>
      </c>
      <c r="J9" s="59">
        <v>0</v>
      </c>
      <c r="K9" s="59">
        <v>0</v>
      </c>
      <c r="L9" s="67">
        <v>0</v>
      </c>
    </row>
    <row r="10" spans="1:13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11805</v>
      </c>
      <c r="I10" s="59">
        <v>0</v>
      </c>
      <c r="J10" s="59">
        <v>0</v>
      </c>
      <c r="K10" s="59">
        <v>0</v>
      </c>
      <c r="L10" s="67">
        <v>0</v>
      </c>
    </row>
    <row r="11" spans="1:13" x14ac:dyDescent="0.2">
      <c r="A11" s="56">
        <v>6626363</v>
      </c>
      <c r="B11" s="57">
        <v>87037</v>
      </c>
      <c r="C11" s="58" t="s">
        <v>128</v>
      </c>
      <c r="D11" s="59">
        <v>0</v>
      </c>
      <c r="E11" s="59">
        <v>0</v>
      </c>
      <c r="F11" s="59">
        <v>0</v>
      </c>
      <c r="G11" s="59">
        <v>0</v>
      </c>
      <c r="H11" s="59">
        <v>11805</v>
      </c>
      <c r="I11" s="59">
        <v>0</v>
      </c>
      <c r="J11" s="59">
        <v>0</v>
      </c>
      <c r="K11" s="59">
        <v>0</v>
      </c>
      <c r="L11" s="67">
        <v>0</v>
      </c>
    </row>
    <row r="12" spans="1:13" x14ac:dyDescent="0.2">
      <c r="A12" s="56">
        <v>8743803</v>
      </c>
      <c r="B12" s="57">
        <v>198399</v>
      </c>
      <c r="C12" s="58" t="s">
        <v>51</v>
      </c>
      <c r="D12" s="59">
        <v>75000</v>
      </c>
      <c r="E12" s="59">
        <v>0</v>
      </c>
      <c r="F12" s="59">
        <v>9281.25</v>
      </c>
      <c r="G12" s="59">
        <v>0</v>
      </c>
      <c r="H12" s="59">
        <v>11805</v>
      </c>
      <c r="I12" s="59">
        <v>1050000</v>
      </c>
      <c r="J12" s="59">
        <v>0</v>
      </c>
      <c r="K12" s="59">
        <v>0</v>
      </c>
      <c r="L12" s="67">
        <v>0</v>
      </c>
    </row>
    <row r="13" spans="1:13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0</v>
      </c>
      <c r="H13" s="59">
        <v>11805</v>
      </c>
      <c r="I13" s="59">
        <v>0</v>
      </c>
      <c r="J13" s="59">
        <v>0</v>
      </c>
      <c r="K13" s="59">
        <v>0</v>
      </c>
      <c r="L13" s="67">
        <v>0</v>
      </c>
    </row>
    <row r="14" spans="1:13" x14ac:dyDescent="0.2">
      <c r="A14" s="56">
        <v>14251569</v>
      </c>
      <c r="B14" s="57">
        <v>195313</v>
      </c>
      <c r="C14" s="58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11805</v>
      </c>
      <c r="I14" s="59">
        <v>0</v>
      </c>
      <c r="J14" s="59">
        <v>0</v>
      </c>
      <c r="K14" s="59">
        <v>0</v>
      </c>
      <c r="L14" s="67">
        <v>0</v>
      </c>
    </row>
    <row r="15" spans="1:13" x14ac:dyDescent="0.2">
      <c r="A15" s="56">
        <v>14465742</v>
      </c>
      <c r="B15" s="57">
        <v>86869</v>
      </c>
      <c r="C15" s="58" t="s">
        <v>102</v>
      </c>
      <c r="D15" s="59">
        <v>0</v>
      </c>
      <c r="E15" s="59">
        <v>0</v>
      </c>
      <c r="F15" s="59">
        <v>0</v>
      </c>
      <c r="G15" s="59">
        <v>0</v>
      </c>
      <c r="H15" s="59">
        <v>11805</v>
      </c>
      <c r="I15" s="59">
        <v>0</v>
      </c>
      <c r="J15" s="59">
        <v>0</v>
      </c>
      <c r="K15" s="59">
        <v>0</v>
      </c>
      <c r="L15" s="67">
        <v>0</v>
      </c>
    </row>
    <row r="16" spans="1:13" x14ac:dyDescent="0.2">
      <c r="A16" s="56">
        <v>14696901</v>
      </c>
      <c r="B16" s="57">
        <v>197997</v>
      </c>
      <c r="C16" s="58" t="s">
        <v>164</v>
      </c>
      <c r="D16" s="59">
        <v>0</v>
      </c>
      <c r="E16" s="59">
        <v>0</v>
      </c>
      <c r="F16" s="59">
        <v>0</v>
      </c>
      <c r="G16" s="59">
        <v>0</v>
      </c>
      <c r="H16" s="59">
        <v>11805</v>
      </c>
      <c r="I16" s="59">
        <v>0</v>
      </c>
      <c r="J16" s="59">
        <v>0</v>
      </c>
      <c r="K16" s="59">
        <v>0</v>
      </c>
      <c r="L16" s="67">
        <v>0</v>
      </c>
    </row>
    <row r="17" spans="1:13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11805</v>
      </c>
      <c r="I17" s="59">
        <v>0</v>
      </c>
      <c r="J17" s="59">
        <v>0</v>
      </c>
      <c r="K17" s="59">
        <v>0</v>
      </c>
      <c r="L17" s="67">
        <v>0</v>
      </c>
    </row>
    <row r="18" spans="1:13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0</v>
      </c>
      <c r="H18" s="59">
        <v>11805</v>
      </c>
      <c r="I18" s="59">
        <v>0</v>
      </c>
      <c r="J18" s="59">
        <v>0</v>
      </c>
      <c r="K18" s="59">
        <v>0</v>
      </c>
      <c r="L18" s="67">
        <v>0</v>
      </c>
    </row>
    <row r="19" spans="1:13" x14ac:dyDescent="0.2">
      <c r="A19" s="56">
        <v>14703472</v>
      </c>
      <c r="B19" s="57">
        <v>292</v>
      </c>
      <c r="C19" s="58" t="s">
        <v>123</v>
      </c>
      <c r="D19" s="59">
        <v>75000</v>
      </c>
      <c r="E19" s="59">
        <v>0</v>
      </c>
      <c r="F19" s="59">
        <v>3712.5</v>
      </c>
      <c r="G19" s="59">
        <v>0</v>
      </c>
      <c r="H19" s="59">
        <v>11805</v>
      </c>
      <c r="I19" s="59">
        <v>375000</v>
      </c>
      <c r="J19" s="59">
        <v>0</v>
      </c>
      <c r="K19" s="59">
        <v>0</v>
      </c>
      <c r="L19" s="67">
        <v>0</v>
      </c>
    </row>
    <row r="20" spans="1:13" x14ac:dyDescent="0.2">
      <c r="A20" s="56">
        <v>14799572</v>
      </c>
      <c r="B20" s="57">
        <v>190601</v>
      </c>
      <c r="C20" s="58" t="s">
        <v>104</v>
      </c>
      <c r="D20" s="59">
        <v>0</v>
      </c>
      <c r="E20" s="59">
        <v>0</v>
      </c>
      <c r="F20" s="59">
        <v>0</v>
      </c>
      <c r="G20" s="59">
        <v>0</v>
      </c>
      <c r="H20" s="59">
        <v>11805</v>
      </c>
      <c r="I20" s="59">
        <v>0</v>
      </c>
      <c r="J20" s="59">
        <v>0</v>
      </c>
      <c r="K20" s="59">
        <v>665000</v>
      </c>
      <c r="L20" s="67">
        <v>0</v>
      </c>
    </row>
    <row r="21" spans="1:13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0</v>
      </c>
      <c r="H21" s="59">
        <v>11805</v>
      </c>
      <c r="I21" s="59">
        <v>0</v>
      </c>
      <c r="J21" s="59">
        <v>0</v>
      </c>
      <c r="K21" s="59">
        <v>0</v>
      </c>
      <c r="L21" s="67">
        <v>0</v>
      </c>
    </row>
    <row r="22" spans="1:13" x14ac:dyDescent="0.2">
      <c r="A22" s="56">
        <v>15985967</v>
      </c>
      <c r="B22" s="57">
        <v>198366</v>
      </c>
      <c r="C22" s="58" t="s">
        <v>79</v>
      </c>
      <c r="D22" s="59">
        <v>0</v>
      </c>
      <c r="E22" s="59">
        <v>0</v>
      </c>
      <c r="F22" s="59">
        <v>0</v>
      </c>
      <c r="G22" s="59">
        <v>47500</v>
      </c>
      <c r="H22" s="59">
        <v>11805</v>
      </c>
      <c r="I22" s="59">
        <v>0</v>
      </c>
      <c r="J22" s="59">
        <v>0</v>
      </c>
      <c r="K22" s="59">
        <v>0</v>
      </c>
      <c r="L22" s="67">
        <v>0</v>
      </c>
    </row>
    <row r="23" spans="1:13" x14ac:dyDescent="0.2">
      <c r="A23" s="56">
        <v>16222085</v>
      </c>
      <c r="B23" s="57">
        <v>585</v>
      </c>
      <c r="C23" s="58" t="s">
        <v>151</v>
      </c>
      <c r="D23" s="59">
        <v>0</v>
      </c>
      <c r="E23" s="59">
        <v>0</v>
      </c>
      <c r="F23" s="59">
        <v>0</v>
      </c>
      <c r="G23" s="59">
        <v>0</v>
      </c>
      <c r="H23" s="59">
        <v>11805</v>
      </c>
      <c r="I23" s="59">
        <v>0</v>
      </c>
      <c r="J23" s="59">
        <v>0</v>
      </c>
      <c r="K23" s="59">
        <v>0</v>
      </c>
      <c r="L23" s="67">
        <v>0</v>
      </c>
    </row>
    <row r="24" spans="1:13" x14ac:dyDescent="0.2">
      <c r="A24" s="56">
        <v>16242285</v>
      </c>
      <c r="B24" s="57" t="s">
        <v>90</v>
      </c>
      <c r="C24" s="58" t="s">
        <v>184</v>
      </c>
      <c r="D24" s="59">
        <v>0</v>
      </c>
      <c r="E24" s="59">
        <v>0</v>
      </c>
      <c r="F24" s="59">
        <v>0</v>
      </c>
      <c r="G24" s="59">
        <v>0</v>
      </c>
      <c r="H24" s="59">
        <v>11805</v>
      </c>
      <c r="I24" s="59">
        <v>0</v>
      </c>
      <c r="J24" s="59">
        <v>0</v>
      </c>
      <c r="K24" s="59">
        <v>0</v>
      </c>
      <c r="L24" s="67">
        <v>4882</v>
      </c>
    </row>
    <row r="25" spans="1:13" x14ac:dyDescent="0.2">
      <c r="A25" s="56">
        <v>16242451</v>
      </c>
      <c r="B25" s="57" t="s">
        <v>90</v>
      </c>
      <c r="C25" s="58" t="s">
        <v>185</v>
      </c>
      <c r="D25" s="59">
        <v>0</v>
      </c>
      <c r="E25" s="59">
        <v>0</v>
      </c>
      <c r="F25" s="59">
        <v>0</v>
      </c>
      <c r="G25" s="59">
        <v>0</v>
      </c>
      <c r="H25" s="59">
        <v>11805</v>
      </c>
      <c r="I25" s="59">
        <v>0</v>
      </c>
      <c r="J25" s="59">
        <v>0</v>
      </c>
      <c r="K25" s="59">
        <v>0</v>
      </c>
      <c r="L25" s="67">
        <v>1186</v>
      </c>
    </row>
    <row r="26" spans="1:13" x14ac:dyDescent="0.2">
      <c r="A26" s="56">
        <v>16264047</v>
      </c>
      <c r="B26" s="57">
        <v>196214</v>
      </c>
      <c r="C26" s="58" t="s">
        <v>58</v>
      </c>
      <c r="D26" s="59">
        <v>0</v>
      </c>
      <c r="E26" s="59">
        <v>0</v>
      </c>
      <c r="F26" s="59">
        <v>0</v>
      </c>
      <c r="G26" s="59">
        <v>0</v>
      </c>
      <c r="H26" s="59">
        <v>35415</v>
      </c>
      <c r="I26" s="59">
        <v>0</v>
      </c>
      <c r="J26" s="59">
        <v>0</v>
      </c>
      <c r="K26" s="59">
        <v>0</v>
      </c>
      <c r="L26" s="67">
        <v>0</v>
      </c>
    </row>
    <row r="27" spans="1:13" x14ac:dyDescent="0.2">
      <c r="A27" s="56">
        <v>16266674</v>
      </c>
      <c r="B27" s="57">
        <v>194161</v>
      </c>
      <c r="C27" s="58" t="s">
        <v>59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126600</v>
      </c>
      <c r="L27" s="67">
        <v>0</v>
      </c>
    </row>
    <row r="28" spans="1:13" x14ac:dyDescent="0.2">
      <c r="A28" s="56">
        <v>16268263</v>
      </c>
      <c r="B28" s="57">
        <v>80928</v>
      </c>
      <c r="C28" s="58" t="s">
        <v>18</v>
      </c>
      <c r="D28" s="59">
        <v>75000</v>
      </c>
      <c r="E28" s="59">
        <v>0</v>
      </c>
      <c r="F28" s="59">
        <v>3093.75</v>
      </c>
      <c r="G28" s="59">
        <v>95000</v>
      </c>
      <c r="H28" s="59">
        <v>11805</v>
      </c>
      <c r="I28" s="59">
        <v>300000</v>
      </c>
      <c r="J28" s="59">
        <v>0</v>
      </c>
      <c r="K28" s="59">
        <v>285000</v>
      </c>
      <c r="L28" s="67">
        <v>0</v>
      </c>
    </row>
    <row r="29" spans="1:13" x14ac:dyDescent="0.2">
      <c r="A29" s="56">
        <v>16269888</v>
      </c>
      <c r="B29" s="57">
        <v>193511</v>
      </c>
      <c r="C29" s="58" t="s">
        <v>19</v>
      </c>
      <c r="D29" s="59">
        <v>75000</v>
      </c>
      <c r="E29" s="59">
        <v>0</v>
      </c>
      <c r="F29" s="59">
        <v>2475</v>
      </c>
      <c r="G29" s="59">
        <v>0</v>
      </c>
      <c r="H29" s="59">
        <v>11805</v>
      </c>
      <c r="I29" s="59">
        <v>1425000</v>
      </c>
      <c r="J29" s="59">
        <v>0</v>
      </c>
      <c r="K29" s="59">
        <v>0</v>
      </c>
      <c r="L29" s="67">
        <v>0</v>
      </c>
    </row>
    <row r="30" spans="1:13" x14ac:dyDescent="0.2">
      <c r="A30" s="56">
        <v>16270513</v>
      </c>
      <c r="B30" s="57">
        <v>79690</v>
      </c>
      <c r="C30" s="58" t="s">
        <v>118</v>
      </c>
      <c r="D30" s="59">
        <v>0</v>
      </c>
      <c r="E30" s="59">
        <v>0</v>
      </c>
      <c r="F30" s="59">
        <v>0</v>
      </c>
      <c r="G30" s="59">
        <v>0</v>
      </c>
      <c r="H30" s="59">
        <v>11805</v>
      </c>
      <c r="I30" s="59">
        <v>0</v>
      </c>
      <c r="J30" s="59">
        <v>0</v>
      </c>
      <c r="K30" s="59">
        <v>0</v>
      </c>
      <c r="L30" s="67">
        <v>0</v>
      </c>
    </row>
    <row r="31" spans="1:13" x14ac:dyDescent="0.2">
      <c r="A31" s="56">
        <v>16271896</v>
      </c>
      <c r="B31" s="57">
        <v>72930</v>
      </c>
      <c r="C31" s="58" t="s">
        <v>162</v>
      </c>
      <c r="D31" s="59">
        <v>0</v>
      </c>
      <c r="E31" s="59">
        <v>0</v>
      </c>
      <c r="F31" s="59">
        <v>0</v>
      </c>
      <c r="G31" s="59">
        <v>0</v>
      </c>
      <c r="H31" s="59">
        <v>11805</v>
      </c>
      <c r="I31" s="59">
        <v>0</v>
      </c>
      <c r="J31" s="59">
        <v>0</v>
      </c>
      <c r="K31" s="59">
        <v>0</v>
      </c>
      <c r="L31" s="67">
        <v>0</v>
      </c>
      <c r="M31" s="75" t="s">
        <v>189</v>
      </c>
    </row>
    <row r="32" spans="1:13" x14ac:dyDescent="0.2">
      <c r="A32" s="56">
        <v>16271996</v>
      </c>
      <c r="B32" s="57">
        <v>70516</v>
      </c>
      <c r="C32" s="58" t="s">
        <v>119</v>
      </c>
      <c r="D32" s="59">
        <v>0</v>
      </c>
      <c r="E32" s="59">
        <v>0</v>
      </c>
      <c r="F32" s="59">
        <v>0</v>
      </c>
      <c r="G32" s="59">
        <v>0</v>
      </c>
      <c r="H32" s="59">
        <v>11805</v>
      </c>
      <c r="I32" s="59">
        <v>0</v>
      </c>
      <c r="J32" s="59">
        <v>0</v>
      </c>
      <c r="K32" s="59">
        <v>0</v>
      </c>
      <c r="L32" s="67">
        <v>0</v>
      </c>
    </row>
    <row r="33" spans="1:13" x14ac:dyDescent="0.2">
      <c r="A33" s="56">
        <v>16274952</v>
      </c>
      <c r="B33" s="57">
        <v>193828</v>
      </c>
      <c r="C33" s="58" t="s">
        <v>82</v>
      </c>
      <c r="D33" s="59">
        <v>0</v>
      </c>
      <c r="E33" s="59">
        <v>0</v>
      </c>
      <c r="F33" s="59">
        <v>0</v>
      </c>
      <c r="G33" s="59">
        <v>0</v>
      </c>
      <c r="H33" s="59">
        <v>11805</v>
      </c>
      <c r="I33" s="59">
        <v>0</v>
      </c>
      <c r="J33" s="59">
        <v>0</v>
      </c>
      <c r="K33" s="59">
        <v>0</v>
      </c>
      <c r="L33" s="67">
        <v>0</v>
      </c>
    </row>
    <row r="34" spans="1:13" x14ac:dyDescent="0.2">
      <c r="A34" s="56">
        <v>16275272</v>
      </c>
      <c r="B34" s="57">
        <v>191312</v>
      </c>
      <c r="C34" s="58" t="s">
        <v>105</v>
      </c>
      <c r="D34" s="59">
        <v>0</v>
      </c>
      <c r="E34" s="59">
        <v>0</v>
      </c>
      <c r="F34" s="59">
        <v>0</v>
      </c>
      <c r="G34" s="59">
        <v>0</v>
      </c>
      <c r="H34" s="59">
        <v>11805</v>
      </c>
      <c r="I34" s="59">
        <v>0</v>
      </c>
      <c r="J34" s="59">
        <v>0</v>
      </c>
      <c r="K34" s="59">
        <v>0</v>
      </c>
      <c r="L34" s="67">
        <v>0</v>
      </c>
    </row>
    <row r="35" spans="1:13" x14ac:dyDescent="0.2">
      <c r="A35" s="56">
        <v>16277727</v>
      </c>
      <c r="B35" s="57">
        <v>199325</v>
      </c>
      <c r="C35" s="58" t="s">
        <v>20</v>
      </c>
      <c r="D35" s="59">
        <v>0</v>
      </c>
      <c r="E35" s="59">
        <v>0</v>
      </c>
      <c r="F35" s="59">
        <v>0</v>
      </c>
      <c r="G35" s="59">
        <v>0</v>
      </c>
      <c r="H35" s="59">
        <v>11805</v>
      </c>
      <c r="I35" s="59">
        <v>0</v>
      </c>
      <c r="J35" s="59">
        <v>0</v>
      </c>
      <c r="K35" s="59">
        <v>0</v>
      </c>
      <c r="L35" s="67">
        <v>0</v>
      </c>
      <c r="M35" s="75" t="s">
        <v>189</v>
      </c>
    </row>
    <row r="36" spans="1:13" x14ac:dyDescent="0.2">
      <c r="A36" s="56">
        <v>16278562</v>
      </c>
      <c r="B36" s="57">
        <v>78187</v>
      </c>
      <c r="C36" s="58" t="s">
        <v>139</v>
      </c>
      <c r="D36" s="59">
        <v>0</v>
      </c>
      <c r="E36" s="59">
        <v>0</v>
      </c>
      <c r="F36" s="59">
        <v>0</v>
      </c>
      <c r="G36" s="59">
        <v>0</v>
      </c>
      <c r="H36" s="59">
        <v>11805</v>
      </c>
      <c r="I36" s="59">
        <v>0</v>
      </c>
      <c r="J36" s="59">
        <v>0</v>
      </c>
      <c r="K36" s="59">
        <v>0</v>
      </c>
      <c r="L36" s="67">
        <v>0</v>
      </c>
    </row>
    <row r="37" spans="1:13" x14ac:dyDescent="0.2">
      <c r="A37" s="56">
        <v>16279127</v>
      </c>
      <c r="B37" s="57">
        <v>199970</v>
      </c>
      <c r="C37" s="58" t="s">
        <v>21</v>
      </c>
      <c r="D37" s="59">
        <v>0</v>
      </c>
      <c r="E37" s="59">
        <v>0</v>
      </c>
      <c r="F37" s="59">
        <v>0</v>
      </c>
      <c r="G37" s="59">
        <v>0</v>
      </c>
      <c r="H37" s="59">
        <v>11805</v>
      </c>
      <c r="I37" s="59">
        <v>0</v>
      </c>
      <c r="J37" s="59">
        <v>0</v>
      </c>
      <c r="K37" s="59">
        <v>0</v>
      </c>
      <c r="L37" s="67">
        <v>0</v>
      </c>
    </row>
    <row r="38" spans="1:13" x14ac:dyDescent="0.2">
      <c r="A38" s="56">
        <v>16283261</v>
      </c>
      <c r="B38" s="57">
        <v>191323</v>
      </c>
      <c r="C38" s="58" t="s">
        <v>22</v>
      </c>
      <c r="D38" s="59">
        <v>0</v>
      </c>
      <c r="E38" s="59">
        <v>0</v>
      </c>
      <c r="F38" s="59">
        <v>0</v>
      </c>
      <c r="G38" s="59">
        <v>0</v>
      </c>
      <c r="H38" s="59">
        <v>11805</v>
      </c>
      <c r="I38" s="59">
        <v>0</v>
      </c>
      <c r="J38" s="59">
        <v>0</v>
      </c>
      <c r="K38" s="59">
        <v>0</v>
      </c>
      <c r="L38" s="67">
        <v>332131</v>
      </c>
      <c r="M38" s="75" t="s">
        <v>195</v>
      </c>
    </row>
    <row r="39" spans="1:13" x14ac:dyDescent="0.2">
      <c r="A39" s="56">
        <v>16284683</v>
      </c>
      <c r="B39" s="57">
        <v>195302</v>
      </c>
      <c r="C39" s="58" t="s">
        <v>60</v>
      </c>
      <c r="D39" s="59">
        <v>0</v>
      </c>
      <c r="E39" s="59">
        <v>0</v>
      </c>
      <c r="F39" s="59">
        <v>0</v>
      </c>
      <c r="G39" s="59">
        <v>0</v>
      </c>
      <c r="H39" s="59">
        <v>11805</v>
      </c>
      <c r="I39" s="59">
        <v>0</v>
      </c>
      <c r="J39" s="59">
        <v>0</v>
      </c>
      <c r="K39" s="59">
        <v>0</v>
      </c>
      <c r="L39" s="67">
        <v>0</v>
      </c>
    </row>
    <row r="40" spans="1:13" x14ac:dyDescent="0.2">
      <c r="A40" s="56">
        <v>16637623</v>
      </c>
      <c r="B40" s="57">
        <v>191593</v>
      </c>
      <c r="C40" s="58" t="s">
        <v>106</v>
      </c>
      <c r="D40" s="59">
        <v>0</v>
      </c>
      <c r="E40" s="59">
        <v>0</v>
      </c>
      <c r="F40" s="59">
        <v>0</v>
      </c>
      <c r="G40" s="59">
        <v>0</v>
      </c>
      <c r="H40" s="59">
        <v>11805</v>
      </c>
      <c r="I40" s="59">
        <v>0</v>
      </c>
      <c r="J40" s="59">
        <v>0</v>
      </c>
      <c r="K40" s="59">
        <v>0</v>
      </c>
      <c r="L40" s="67">
        <v>0</v>
      </c>
    </row>
    <row r="41" spans="1:13" x14ac:dyDescent="0.2">
      <c r="A41" s="56">
        <v>16686974</v>
      </c>
      <c r="B41" s="57">
        <v>80065</v>
      </c>
      <c r="C41" s="58" t="s">
        <v>144</v>
      </c>
      <c r="D41" s="59">
        <v>0</v>
      </c>
      <c r="E41" s="59">
        <v>0</v>
      </c>
      <c r="F41" s="59">
        <v>0</v>
      </c>
      <c r="G41" s="59">
        <v>0</v>
      </c>
      <c r="H41" s="59">
        <v>11805</v>
      </c>
      <c r="I41" s="59">
        <v>0</v>
      </c>
      <c r="J41" s="59">
        <v>0</v>
      </c>
      <c r="K41" s="59">
        <v>0</v>
      </c>
      <c r="L41" s="67">
        <v>0</v>
      </c>
    </row>
    <row r="42" spans="1:13" x14ac:dyDescent="0.2">
      <c r="A42" s="56">
        <v>16749253</v>
      </c>
      <c r="B42" s="57">
        <v>198355</v>
      </c>
      <c r="C42" s="58" t="s">
        <v>50</v>
      </c>
      <c r="D42" s="59">
        <v>0</v>
      </c>
      <c r="E42" s="59">
        <v>0</v>
      </c>
      <c r="F42" s="59">
        <v>0</v>
      </c>
      <c r="G42" s="59">
        <v>0</v>
      </c>
      <c r="H42" s="59">
        <v>11805</v>
      </c>
      <c r="I42" s="59">
        <v>0</v>
      </c>
      <c r="J42" s="59">
        <v>0</v>
      </c>
      <c r="K42" s="59">
        <v>0</v>
      </c>
      <c r="L42" s="68">
        <v>0</v>
      </c>
    </row>
    <row r="43" spans="1:13" x14ac:dyDescent="0.2">
      <c r="A43" s="56">
        <v>16751414</v>
      </c>
      <c r="B43" s="57">
        <v>196382</v>
      </c>
      <c r="C43" s="58" t="s">
        <v>49</v>
      </c>
      <c r="D43" s="59">
        <v>0</v>
      </c>
      <c r="E43" s="59">
        <v>0</v>
      </c>
      <c r="F43" s="59">
        <v>0</v>
      </c>
      <c r="G43" s="59">
        <v>0</v>
      </c>
      <c r="H43" s="59">
        <v>11805</v>
      </c>
      <c r="I43" s="59">
        <v>0</v>
      </c>
      <c r="J43" s="59">
        <v>0</v>
      </c>
      <c r="K43" s="59">
        <v>0</v>
      </c>
      <c r="L43" s="67">
        <v>0</v>
      </c>
    </row>
    <row r="44" spans="1:13" x14ac:dyDescent="0.2">
      <c r="A44" s="56">
        <v>16797580</v>
      </c>
      <c r="B44" s="57">
        <v>197556</v>
      </c>
      <c r="C44" s="58" t="s">
        <v>23</v>
      </c>
      <c r="D44" s="59">
        <v>0</v>
      </c>
      <c r="E44" s="59">
        <v>0</v>
      </c>
      <c r="F44" s="59">
        <v>0</v>
      </c>
      <c r="G44" s="59">
        <v>0</v>
      </c>
      <c r="H44" s="59">
        <v>11805</v>
      </c>
      <c r="I44" s="59">
        <v>0</v>
      </c>
      <c r="J44" s="59">
        <v>0</v>
      </c>
      <c r="K44" s="59">
        <v>0</v>
      </c>
      <c r="L44" s="67">
        <v>0</v>
      </c>
    </row>
    <row r="45" spans="1:13" x14ac:dyDescent="0.2">
      <c r="A45" s="56">
        <v>16858542</v>
      </c>
      <c r="B45" s="57">
        <v>198173</v>
      </c>
      <c r="C45" s="58" t="s">
        <v>107</v>
      </c>
      <c r="D45" s="59">
        <v>0</v>
      </c>
      <c r="E45" s="59">
        <v>0</v>
      </c>
      <c r="F45" s="59">
        <v>0</v>
      </c>
      <c r="G45" s="59">
        <v>0</v>
      </c>
      <c r="H45" s="59">
        <v>11805</v>
      </c>
      <c r="I45" s="59">
        <v>0</v>
      </c>
      <c r="J45" s="59">
        <v>0</v>
      </c>
      <c r="K45" s="59">
        <v>0</v>
      </c>
      <c r="L45" s="67">
        <v>0</v>
      </c>
    </row>
    <row r="46" spans="1:13" x14ac:dyDescent="0.2">
      <c r="A46" s="56">
        <v>16863860</v>
      </c>
      <c r="B46" s="57">
        <v>197487</v>
      </c>
      <c r="C46" s="58" t="s">
        <v>24</v>
      </c>
      <c r="D46" s="59">
        <v>0</v>
      </c>
      <c r="E46" s="59">
        <v>0</v>
      </c>
      <c r="F46" s="59">
        <v>0</v>
      </c>
      <c r="G46" s="59">
        <v>0</v>
      </c>
      <c r="H46" s="59">
        <v>11805</v>
      </c>
      <c r="I46" s="59">
        <v>0</v>
      </c>
      <c r="J46" s="59">
        <v>0</v>
      </c>
      <c r="K46" s="59">
        <v>0</v>
      </c>
      <c r="L46" s="67">
        <v>0</v>
      </c>
    </row>
    <row r="47" spans="1:13" x14ac:dyDescent="0.2">
      <c r="A47" s="56">
        <v>16985417</v>
      </c>
      <c r="B47" s="57">
        <v>73638</v>
      </c>
      <c r="C47" s="58" t="s">
        <v>127</v>
      </c>
      <c r="D47" s="59">
        <v>0</v>
      </c>
      <c r="E47" s="59">
        <v>0</v>
      </c>
      <c r="F47" s="59">
        <v>0</v>
      </c>
      <c r="G47" s="59">
        <v>0</v>
      </c>
      <c r="H47" s="59">
        <v>11805</v>
      </c>
      <c r="I47" s="59">
        <v>0</v>
      </c>
      <c r="J47" s="59">
        <v>0</v>
      </c>
      <c r="K47" s="59">
        <v>0</v>
      </c>
      <c r="L47" s="68">
        <v>0</v>
      </c>
      <c r="M47" s="75" t="s">
        <v>189</v>
      </c>
    </row>
    <row r="48" spans="1:13" x14ac:dyDescent="0.2">
      <c r="A48" s="56">
        <v>17316105</v>
      </c>
      <c r="B48" s="57">
        <v>193599</v>
      </c>
      <c r="C48" s="58" t="s">
        <v>25</v>
      </c>
      <c r="D48" s="59">
        <v>0</v>
      </c>
      <c r="E48" s="59">
        <v>0</v>
      </c>
      <c r="F48" s="59">
        <v>0</v>
      </c>
      <c r="G48" s="59">
        <v>0</v>
      </c>
      <c r="H48" s="59">
        <v>11805</v>
      </c>
      <c r="I48" s="59">
        <v>0</v>
      </c>
      <c r="J48" s="59">
        <v>0</v>
      </c>
      <c r="K48" s="59">
        <v>0</v>
      </c>
      <c r="L48" s="67">
        <v>0</v>
      </c>
    </row>
    <row r="49" spans="1:12" x14ac:dyDescent="0.2">
      <c r="A49" s="56">
        <v>29116644</v>
      </c>
      <c r="B49" s="57">
        <v>190617</v>
      </c>
      <c r="C49" s="58" t="s">
        <v>103</v>
      </c>
      <c r="D49" s="59">
        <v>0</v>
      </c>
      <c r="E49" s="59">
        <v>0</v>
      </c>
      <c r="F49" s="59">
        <v>0</v>
      </c>
      <c r="G49" s="59">
        <v>0</v>
      </c>
      <c r="H49" s="59">
        <v>11805</v>
      </c>
      <c r="I49" s="59">
        <v>0</v>
      </c>
      <c r="J49" s="59">
        <v>0</v>
      </c>
      <c r="K49" s="59">
        <v>0</v>
      </c>
      <c r="L49" s="67">
        <v>0</v>
      </c>
    </row>
    <row r="50" spans="1:12" x14ac:dyDescent="0.2">
      <c r="A50" s="56">
        <v>29661389</v>
      </c>
      <c r="B50" s="57">
        <v>190475</v>
      </c>
      <c r="C50" s="58" t="s">
        <v>91</v>
      </c>
      <c r="D50" s="59">
        <v>0</v>
      </c>
      <c r="E50" s="59">
        <v>0</v>
      </c>
      <c r="F50" s="59">
        <v>0</v>
      </c>
      <c r="G50" s="59">
        <v>0</v>
      </c>
      <c r="H50" s="59">
        <v>11805</v>
      </c>
      <c r="I50" s="59">
        <v>0</v>
      </c>
      <c r="J50" s="59">
        <v>0</v>
      </c>
      <c r="K50" s="59">
        <v>0</v>
      </c>
      <c r="L50" s="67">
        <v>0</v>
      </c>
    </row>
    <row r="51" spans="1:12" x14ac:dyDescent="0.2">
      <c r="A51" s="56">
        <v>29674341</v>
      </c>
      <c r="B51" s="57">
        <v>190159</v>
      </c>
      <c r="C51" s="58" t="s">
        <v>81</v>
      </c>
      <c r="D51" s="59">
        <v>0</v>
      </c>
      <c r="E51" s="59">
        <v>0</v>
      </c>
      <c r="F51" s="59">
        <v>0</v>
      </c>
      <c r="G51" s="59">
        <v>0</v>
      </c>
      <c r="H51" s="59">
        <v>11805</v>
      </c>
      <c r="I51" s="59">
        <v>0</v>
      </c>
      <c r="J51" s="59">
        <v>0</v>
      </c>
      <c r="K51" s="59">
        <v>0</v>
      </c>
      <c r="L51" s="67">
        <v>23610</v>
      </c>
    </row>
    <row r="52" spans="1:12" x14ac:dyDescent="0.2">
      <c r="A52" s="56">
        <v>29674896</v>
      </c>
      <c r="B52" s="57">
        <v>190726</v>
      </c>
      <c r="C52" s="58" t="s">
        <v>147</v>
      </c>
      <c r="D52" s="59">
        <v>0</v>
      </c>
      <c r="E52" s="59">
        <v>0</v>
      </c>
      <c r="F52" s="59">
        <v>0</v>
      </c>
      <c r="G52" s="59">
        <v>0</v>
      </c>
      <c r="H52" s="59">
        <v>11805</v>
      </c>
      <c r="I52" s="59">
        <v>0</v>
      </c>
      <c r="J52" s="59">
        <v>0</v>
      </c>
      <c r="K52" s="59">
        <v>0</v>
      </c>
      <c r="L52" s="67">
        <v>0</v>
      </c>
    </row>
    <row r="53" spans="1:12" x14ac:dyDescent="0.2">
      <c r="A53" s="56">
        <v>29675260</v>
      </c>
      <c r="B53" s="57">
        <v>190746</v>
      </c>
      <c r="C53" s="58" t="s">
        <v>140</v>
      </c>
      <c r="D53" s="59">
        <v>0</v>
      </c>
      <c r="E53" s="59">
        <v>0</v>
      </c>
      <c r="F53" s="59">
        <v>0</v>
      </c>
      <c r="G53" s="59">
        <v>71250</v>
      </c>
      <c r="H53" s="59">
        <v>11805</v>
      </c>
      <c r="I53" s="59">
        <v>0</v>
      </c>
      <c r="J53" s="59">
        <v>0</v>
      </c>
      <c r="K53" s="59">
        <v>142500</v>
      </c>
      <c r="L53" s="67">
        <v>0</v>
      </c>
    </row>
    <row r="54" spans="1:12" x14ac:dyDescent="0.2">
      <c r="A54" s="56">
        <v>29681566</v>
      </c>
      <c r="B54" s="57">
        <v>190088</v>
      </c>
      <c r="C54" s="58" t="s">
        <v>75</v>
      </c>
      <c r="D54" s="59">
        <v>0</v>
      </c>
      <c r="E54" s="59">
        <v>0</v>
      </c>
      <c r="F54" s="59">
        <v>0</v>
      </c>
      <c r="G54" s="59">
        <v>0</v>
      </c>
      <c r="H54" s="59">
        <v>11805</v>
      </c>
      <c r="I54" s="59">
        <v>0</v>
      </c>
      <c r="J54" s="59">
        <v>0</v>
      </c>
      <c r="K54" s="59">
        <v>0</v>
      </c>
      <c r="L54" s="67">
        <v>0</v>
      </c>
    </row>
    <row r="55" spans="1:12" x14ac:dyDescent="0.2">
      <c r="A55" s="56">
        <v>29682527</v>
      </c>
      <c r="B55" s="57">
        <v>199962</v>
      </c>
      <c r="C55" s="58" t="s">
        <v>61</v>
      </c>
      <c r="D55" s="59">
        <v>0</v>
      </c>
      <c r="E55" s="59">
        <v>0</v>
      </c>
      <c r="F55" s="59">
        <v>0</v>
      </c>
      <c r="G55" s="59">
        <v>0</v>
      </c>
      <c r="H55" s="59">
        <v>11805</v>
      </c>
      <c r="I55" s="59">
        <v>0</v>
      </c>
      <c r="J55" s="59">
        <v>0</v>
      </c>
      <c r="K55" s="59">
        <v>0</v>
      </c>
      <c r="L55" s="67">
        <v>0</v>
      </c>
    </row>
    <row r="56" spans="1:12" x14ac:dyDescent="0.2">
      <c r="A56" s="56">
        <v>29683483</v>
      </c>
      <c r="B56" s="57">
        <v>190469</v>
      </c>
      <c r="C56" s="58" t="s">
        <v>87</v>
      </c>
      <c r="D56" s="59">
        <v>0</v>
      </c>
      <c r="E56" s="59">
        <v>0</v>
      </c>
      <c r="F56" s="59">
        <v>0</v>
      </c>
      <c r="G56" s="59">
        <v>0</v>
      </c>
      <c r="H56" s="59">
        <v>11805</v>
      </c>
      <c r="I56" s="59">
        <v>0</v>
      </c>
      <c r="J56" s="59">
        <v>0</v>
      </c>
      <c r="K56" s="59">
        <v>0</v>
      </c>
      <c r="L56" s="67">
        <v>0</v>
      </c>
    </row>
    <row r="57" spans="1:12" x14ac:dyDescent="0.2">
      <c r="A57" s="56">
        <v>29706544</v>
      </c>
      <c r="B57" s="57">
        <v>190838</v>
      </c>
      <c r="C57" s="58" t="s">
        <v>161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63000</v>
      </c>
      <c r="L57" s="67">
        <v>0</v>
      </c>
    </row>
    <row r="58" spans="1:12" x14ac:dyDescent="0.2">
      <c r="A58" s="56">
        <v>29951417</v>
      </c>
      <c r="B58" s="57">
        <v>192111</v>
      </c>
      <c r="C58" s="58" t="s">
        <v>26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67">
        <v>0</v>
      </c>
    </row>
    <row r="59" spans="1:12" x14ac:dyDescent="0.2">
      <c r="A59" s="56">
        <v>30290927</v>
      </c>
      <c r="B59" s="57">
        <v>191119</v>
      </c>
      <c r="C59" s="58" t="s">
        <v>62</v>
      </c>
      <c r="D59" s="59">
        <v>0</v>
      </c>
      <c r="E59" s="59">
        <v>0</v>
      </c>
      <c r="F59" s="59">
        <v>0</v>
      </c>
      <c r="G59" s="59">
        <v>0</v>
      </c>
      <c r="H59" s="59">
        <v>11805</v>
      </c>
      <c r="I59" s="59">
        <v>0</v>
      </c>
      <c r="J59" s="59">
        <v>0</v>
      </c>
      <c r="K59" s="59">
        <v>0</v>
      </c>
      <c r="L59" s="67">
        <v>0</v>
      </c>
    </row>
    <row r="60" spans="1:12" x14ac:dyDescent="0.2">
      <c r="A60" s="56">
        <v>30335236</v>
      </c>
      <c r="B60" s="57">
        <v>190843</v>
      </c>
      <c r="C60" s="58" t="s">
        <v>160</v>
      </c>
      <c r="D60" s="59">
        <v>0</v>
      </c>
      <c r="E60" s="59">
        <v>0</v>
      </c>
      <c r="F60" s="59">
        <v>0</v>
      </c>
      <c r="G60" s="59">
        <v>0</v>
      </c>
      <c r="H60" s="59">
        <v>11805</v>
      </c>
      <c r="I60" s="59">
        <v>0</v>
      </c>
      <c r="J60" s="59">
        <v>0</v>
      </c>
      <c r="K60" s="59">
        <v>0</v>
      </c>
      <c r="L60" s="67">
        <v>0</v>
      </c>
    </row>
    <row r="61" spans="1:12" x14ac:dyDescent="0.2">
      <c r="A61" s="56">
        <v>31143199</v>
      </c>
      <c r="B61" s="57">
        <v>192949</v>
      </c>
      <c r="C61" s="58" t="s">
        <v>95</v>
      </c>
      <c r="D61" s="59">
        <v>0</v>
      </c>
      <c r="E61" s="59">
        <v>0</v>
      </c>
      <c r="F61" s="59">
        <v>0</v>
      </c>
      <c r="G61" s="59">
        <v>0</v>
      </c>
      <c r="H61" s="59">
        <v>11805</v>
      </c>
      <c r="I61" s="59">
        <v>0</v>
      </c>
      <c r="J61" s="59">
        <v>0</v>
      </c>
      <c r="K61" s="59">
        <v>0</v>
      </c>
      <c r="L61" s="67">
        <v>0</v>
      </c>
    </row>
    <row r="62" spans="1:12" x14ac:dyDescent="0.2">
      <c r="A62" s="56">
        <v>31170985</v>
      </c>
      <c r="B62" s="57">
        <v>198560</v>
      </c>
      <c r="C62" s="58" t="s">
        <v>108</v>
      </c>
      <c r="D62" s="59">
        <v>130000</v>
      </c>
      <c r="E62" s="59">
        <v>0</v>
      </c>
      <c r="F62" s="59">
        <v>7507.5</v>
      </c>
      <c r="G62" s="59">
        <v>0</v>
      </c>
      <c r="H62" s="59">
        <v>35415</v>
      </c>
      <c r="I62" s="59">
        <v>260000</v>
      </c>
      <c r="J62" s="59">
        <v>0</v>
      </c>
      <c r="K62" s="59">
        <v>0</v>
      </c>
      <c r="L62" s="67">
        <v>0</v>
      </c>
    </row>
    <row r="63" spans="1:12" x14ac:dyDescent="0.2">
      <c r="A63" s="56">
        <v>31175885</v>
      </c>
      <c r="B63" s="57">
        <v>195299</v>
      </c>
      <c r="C63" s="58" t="s">
        <v>27</v>
      </c>
      <c r="D63" s="59">
        <v>0</v>
      </c>
      <c r="E63" s="59">
        <v>0</v>
      </c>
      <c r="F63" s="59">
        <v>0</v>
      </c>
      <c r="G63" s="59">
        <v>0</v>
      </c>
      <c r="H63" s="59">
        <v>11805</v>
      </c>
      <c r="I63" s="59">
        <v>0</v>
      </c>
      <c r="J63" s="59">
        <v>0</v>
      </c>
      <c r="K63" s="59">
        <v>0</v>
      </c>
      <c r="L63" s="67">
        <v>0</v>
      </c>
    </row>
    <row r="64" spans="1:12" x14ac:dyDescent="0.2">
      <c r="A64" s="56">
        <v>31176752</v>
      </c>
      <c r="B64" s="57">
        <v>193034</v>
      </c>
      <c r="C64" s="58" t="s">
        <v>28</v>
      </c>
      <c r="D64" s="59">
        <v>75000</v>
      </c>
      <c r="E64" s="59">
        <v>50000</v>
      </c>
      <c r="F64" s="59">
        <v>16293.75</v>
      </c>
      <c r="G64" s="59">
        <v>47500</v>
      </c>
      <c r="H64" s="59">
        <v>11805</v>
      </c>
      <c r="I64" s="59">
        <v>1350000</v>
      </c>
      <c r="J64" s="59">
        <v>500000</v>
      </c>
      <c r="K64" s="59">
        <v>0</v>
      </c>
      <c r="L64" s="67">
        <v>0</v>
      </c>
    </row>
    <row r="65" spans="1:12" x14ac:dyDescent="0.2">
      <c r="A65" s="56">
        <v>31178208</v>
      </c>
      <c r="B65" s="57">
        <v>193566</v>
      </c>
      <c r="C65" s="58" t="s">
        <v>29</v>
      </c>
      <c r="D65" s="59">
        <v>0</v>
      </c>
      <c r="E65" s="59">
        <v>0</v>
      </c>
      <c r="F65" s="59">
        <v>0</v>
      </c>
      <c r="G65" s="59">
        <v>0</v>
      </c>
      <c r="H65" s="59">
        <v>23610</v>
      </c>
      <c r="I65" s="59">
        <v>0</v>
      </c>
      <c r="J65" s="59">
        <v>0</v>
      </c>
      <c r="K65" s="59">
        <v>0</v>
      </c>
      <c r="L65" s="67">
        <v>0</v>
      </c>
    </row>
    <row r="66" spans="1:12" x14ac:dyDescent="0.2">
      <c r="A66" s="56">
        <v>31179614</v>
      </c>
      <c r="B66" s="57">
        <v>192348</v>
      </c>
      <c r="C66" s="58" t="s">
        <v>109</v>
      </c>
      <c r="D66" s="59">
        <v>75000</v>
      </c>
      <c r="E66" s="59">
        <v>0</v>
      </c>
      <c r="F66" s="59">
        <v>7218.75</v>
      </c>
      <c r="G66" s="59">
        <v>0</v>
      </c>
      <c r="H66" s="59">
        <v>11805</v>
      </c>
      <c r="I66" s="59">
        <v>800000</v>
      </c>
      <c r="J66" s="59">
        <v>0</v>
      </c>
      <c r="K66" s="59">
        <v>0</v>
      </c>
      <c r="L66" s="67">
        <v>0</v>
      </c>
    </row>
    <row r="67" spans="1:12" x14ac:dyDescent="0.2">
      <c r="A67" s="56">
        <v>31322549</v>
      </c>
      <c r="B67" s="57">
        <v>190169</v>
      </c>
      <c r="C67" s="58" t="s">
        <v>122</v>
      </c>
      <c r="D67" s="59">
        <v>0</v>
      </c>
      <c r="E67" s="59">
        <v>0</v>
      </c>
      <c r="F67" s="59">
        <v>0</v>
      </c>
      <c r="G67" s="59">
        <v>0</v>
      </c>
      <c r="H67" s="59">
        <v>11805</v>
      </c>
      <c r="I67" s="59">
        <v>0</v>
      </c>
      <c r="J67" s="59">
        <v>0</v>
      </c>
      <c r="K67" s="59">
        <v>0</v>
      </c>
      <c r="L67" s="67">
        <v>0</v>
      </c>
    </row>
    <row r="68" spans="1:12" x14ac:dyDescent="0.2">
      <c r="A68" s="56">
        <v>31577348</v>
      </c>
      <c r="B68" s="57">
        <v>190509</v>
      </c>
      <c r="C68" s="58" t="s">
        <v>137</v>
      </c>
      <c r="D68" s="59">
        <v>0</v>
      </c>
      <c r="E68" s="59">
        <v>0</v>
      </c>
      <c r="F68" s="59">
        <v>0</v>
      </c>
      <c r="G68" s="59">
        <v>0</v>
      </c>
      <c r="H68" s="59">
        <v>11805</v>
      </c>
      <c r="I68" s="59">
        <v>0</v>
      </c>
      <c r="J68" s="59">
        <v>0</v>
      </c>
      <c r="K68" s="59">
        <v>0</v>
      </c>
      <c r="L68" s="67">
        <v>0</v>
      </c>
    </row>
    <row r="69" spans="1:12" x14ac:dyDescent="0.2">
      <c r="A69" s="56">
        <v>31655280</v>
      </c>
      <c r="B69" s="61">
        <v>195685</v>
      </c>
      <c r="C69" s="58" t="s">
        <v>30</v>
      </c>
      <c r="D69" s="59">
        <v>0</v>
      </c>
      <c r="E69" s="59">
        <v>0</v>
      </c>
      <c r="F69" s="59">
        <v>0</v>
      </c>
      <c r="G69" s="59">
        <v>0</v>
      </c>
      <c r="H69" s="59">
        <v>11805</v>
      </c>
      <c r="I69" s="59">
        <v>0</v>
      </c>
      <c r="J69" s="59">
        <v>0</v>
      </c>
      <c r="K69" s="59">
        <v>0</v>
      </c>
      <c r="L69" s="67">
        <v>0</v>
      </c>
    </row>
    <row r="70" spans="1:12" x14ac:dyDescent="0.2">
      <c r="A70" s="56">
        <v>31947326</v>
      </c>
      <c r="B70" s="61">
        <v>190884</v>
      </c>
      <c r="C70" s="58" t="s">
        <v>171</v>
      </c>
      <c r="D70" s="59">
        <v>0</v>
      </c>
      <c r="E70" s="59">
        <v>0</v>
      </c>
      <c r="F70" s="59">
        <v>0</v>
      </c>
      <c r="G70" s="59">
        <v>0</v>
      </c>
      <c r="H70" s="59">
        <v>11805</v>
      </c>
      <c r="I70" s="59">
        <v>0</v>
      </c>
      <c r="J70" s="59">
        <v>0</v>
      </c>
      <c r="K70" s="59">
        <v>0</v>
      </c>
      <c r="L70" s="67">
        <v>0</v>
      </c>
    </row>
    <row r="71" spans="1:12" x14ac:dyDescent="0.2">
      <c r="A71" s="56">
        <v>31991544</v>
      </c>
      <c r="B71" s="57">
        <v>192370</v>
      </c>
      <c r="C71" s="58" t="s">
        <v>110</v>
      </c>
      <c r="D71" s="59">
        <v>0</v>
      </c>
      <c r="E71" s="59">
        <v>0</v>
      </c>
      <c r="F71" s="59">
        <v>0</v>
      </c>
      <c r="G71" s="59">
        <v>0</v>
      </c>
      <c r="H71" s="59">
        <v>11805</v>
      </c>
      <c r="I71" s="59">
        <v>0</v>
      </c>
      <c r="J71" s="59">
        <v>0</v>
      </c>
      <c r="K71" s="59">
        <v>0</v>
      </c>
      <c r="L71" s="67">
        <v>0</v>
      </c>
    </row>
    <row r="72" spans="1:12" x14ac:dyDescent="0.2">
      <c r="A72" s="56">
        <v>39543542</v>
      </c>
      <c r="B72" s="57">
        <v>199110</v>
      </c>
      <c r="C72" s="58" t="s">
        <v>31</v>
      </c>
      <c r="D72" s="59">
        <v>0</v>
      </c>
      <c r="E72" s="59">
        <v>0</v>
      </c>
      <c r="F72" s="59">
        <v>0</v>
      </c>
      <c r="G72" s="59">
        <v>0</v>
      </c>
      <c r="H72" s="59">
        <v>35415</v>
      </c>
      <c r="I72" s="59">
        <v>0</v>
      </c>
      <c r="J72" s="59">
        <v>0</v>
      </c>
      <c r="K72" s="59">
        <v>0</v>
      </c>
      <c r="L72" s="67">
        <v>0</v>
      </c>
    </row>
    <row r="73" spans="1:12" x14ac:dyDescent="0.2">
      <c r="A73" s="56">
        <v>39802139</v>
      </c>
      <c r="B73" s="57">
        <v>190647</v>
      </c>
      <c r="C73" s="58" t="s">
        <v>133</v>
      </c>
      <c r="D73" s="59">
        <v>0</v>
      </c>
      <c r="E73" s="59">
        <v>0</v>
      </c>
      <c r="F73" s="59">
        <v>0</v>
      </c>
      <c r="G73" s="59">
        <v>0</v>
      </c>
      <c r="H73" s="59">
        <v>11805</v>
      </c>
      <c r="I73" s="59">
        <v>0</v>
      </c>
      <c r="J73" s="59">
        <v>0</v>
      </c>
      <c r="K73" s="59">
        <v>0</v>
      </c>
      <c r="L73" s="67">
        <v>0</v>
      </c>
    </row>
    <row r="74" spans="1:12" x14ac:dyDescent="0.2">
      <c r="A74" s="56">
        <v>40379892</v>
      </c>
      <c r="B74" s="57">
        <v>194671</v>
      </c>
      <c r="C74" s="58" t="s">
        <v>32</v>
      </c>
      <c r="D74" s="59">
        <v>0</v>
      </c>
      <c r="E74" s="59">
        <v>0</v>
      </c>
      <c r="F74" s="59">
        <v>0</v>
      </c>
      <c r="G74" s="59">
        <v>0</v>
      </c>
      <c r="H74" s="59">
        <v>11805</v>
      </c>
      <c r="I74" s="59">
        <v>0</v>
      </c>
      <c r="J74" s="59">
        <v>0</v>
      </c>
      <c r="K74" s="59">
        <v>0</v>
      </c>
      <c r="L74" s="67">
        <v>0</v>
      </c>
    </row>
    <row r="75" spans="1:12" x14ac:dyDescent="0.2">
      <c r="A75" s="56">
        <v>46675868</v>
      </c>
      <c r="B75" s="57">
        <v>190186</v>
      </c>
      <c r="C75" s="58" t="s">
        <v>129</v>
      </c>
      <c r="D75" s="59">
        <v>0</v>
      </c>
      <c r="E75" s="59">
        <v>0</v>
      </c>
      <c r="F75" s="59">
        <v>0</v>
      </c>
      <c r="G75" s="59">
        <v>0</v>
      </c>
      <c r="H75" s="59">
        <v>23610</v>
      </c>
      <c r="I75" s="59">
        <v>0</v>
      </c>
      <c r="J75" s="59">
        <v>0</v>
      </c>
      <c r="K75" s="59">
        <v>0</v>
      </c>
      <c r="L75" s="67">
        <v>0</v>
      </c>
    </row>
    <row r="76" spans="1:12" x14ac:dyDescent="0.2">
      <c r="A76" s="56">
        <v>52188503</v>
      </c>
      <c r="B76" s="57">
        <v>196225</v>
      </c>
      <c r="C76" s="58" t="s">
        <v>33</v>
      </c>
      <c r="D76" s="59">
        <v>0</v>
      </c>
      <c r="E76" s="59">
        <v>0</v>
      </c>
      <c r="F76" s="59">
        <v>0</v>
      </c>
      <c r="G76" s="59">
        <v>0</v>
      </c>
      <c r="H76" s="59">
        <v>11805</v>
      </c>
      <c r="I76" s="59">
        <v>0</v>
      </c>
      <c r="J76" s="59">
        <v>0</v>
      </c>
      <c r="K76" s="59">
        <v>0</v>
      </c>
      <c r="L76" s="67">
        <v>0</v>
      </c>
    </row>
    <row r="77" spans="1:12" x14ac:dyDescent="0.2">
      <c r="A77" s="56">
        <v>53061865</v>
      </c>
      <c r="B77" s="57">
        <v>197862</v>
      </c>
      <c r="C77" s="58" t="s">
        <v>172</v>
      </c>
      <c r="D77" s="59">
        <v>0</v>
      </c>
      <c r="E77" s="59">
        <v>0</v>
      </c>
      <c r="F77" s="59">
        <v>0</v>
      </c>
      <c r="G77" s="59">
        <v>0</v>
      </c>
      <c r="H77" s="59">
        <v>11805</v>
      </c>
      <c r="I77" s="59">
        <v>0</v>
      </c>
      <c r="J77" s="59">
        <v>0</v>
      </c>
      <c r="K77" s="59">
        <v>0</v>
      </c>
      <c r="L77" s="67">
        <v>0</v>
      </c>
    </row>
    <row r="78" spans="1:12" x14ac:dyDescent="0.2">
      <c r="A78" s="56">
        <v>55233931</v>
      </c>
      <c r="B78" s="57">
        <v>190067</v>
      </c>
      <c r="C78" s="58" t="s">
        <v>98</v>
      </c>
      <c r="D78" s="59">
        <v>0</v>
      </c>
      <c r="E78" s="59">
        <v>0</v>
      </c>
      <c r="F78" s="59">
        <v>0</v>
      </c>
      <c r="G78" s="59">
        <v>0</v>
      </c>
      <c r="H78" s="59">
        <v>11805</v>
      </c>
      <c r="I78" s="59">
        <v>0</v>
      </c>
      <c r="J78" s="59">
        <v>0</v>
      </c>
      <c r="K78" s="59">
        <v>0</v>
      </c>
      <c r="L78" s="67">
        <v>0</v>
      </c>
    </row>
    <row r="79" spans="1:12" x14ac:dyDescent="0.2">
      <c r="A79" s="56">
        <v>63495099</v>
      </c>
      <c r="B79" s="57">
        <v>199711</v>
      </c>
      <c r="C79" s="58" t="s">
        <v>126</v>
      </c>
      <c r="D79" s="59">
        <v>0</v>
      </c>
      <c r="E79" s="59">
        <v>0</v>
      </c>
      <c r="F79" s="59">
        <v>0</v>
      </c>
      <c r="G79" s="59">
        <v>0</v>
      </c>
      <c r="H79" s="59">
        <v>11805</v>
      </c>
      <c r="I79" s="59">
        <v>0</v>
      </c>
      <c r="J79" s="59">
        <v>0</v>
      </c>
      <c r="K79" s="59">
        <v>0</v>
      </c>
      <c r="L79" s="67">
        <v>0</v>
      </c>
    </row>
    <row r="80" spans="1:12" x14ac:dyDescent="0.2">
      <c r="A80" s="56">
        <v>66661312</v>
      </c>
      <c r="B80" s="57">
        <v>190845</v>
      </c>
      <c r="C80" s="58" t="s">
        <v>159</v>
      </c>
      <c r="D80" s="59">
        <v>0</v>
      </c>
      <c r="E80" s="59">
        <v>0</v>
      </c>
      <c r="F80" s="59">
        <v>0</v>
      </c>
      <c r="G80" s="59">
        <v>0</v>
      </c>
      <c r="H80" s="59">
        <v>11805</v>
      </c>
      <c r="I80" s="59">
        <v>0</v>
      </c>
      <c r="J80" s="59">
        <v>0</v>
      </c>
      <c r="K80" s="59">
        <v>0</v>
      </c>
      <c r="L80" s="67">
        <v>0</v>
      </c>
    </row>
    <row r="81" spans="1:13" x14ac:dyDescent="0.2">
      <c r="A81" s="56">
        <v>66758552</v>
      </c>
      <c r="B81" s="57">
        <v>190006</v>
      </c>
      <c r="C81" s="58" t="s">
        <v>63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67">
        <v>0</v>
      </c>
    </row>
    <row r="82" spans="1:13" x14ac:dyDescent="0.2">
      <c r="A82" s="56">
        <v>66760983</v>
      </c>
      <c r="B82" s="57">
        <v>97016</v>
      </c>
      <c r="C82" s="58" t="s">
        <v>34</v>
      </c>
      <c r="D82" s="59">
        <v>75000</v>
      </c>
      <c r="E82" s="59">
        <v>0</v>
      </c>
      <c r="F82" s="59">
        <v>8662.5</v>
      </c>
      <c r="G82" s="59">
        <v>0</v>
      </c>
      <c r="H82" s="59">
        <v>11805</v>
      </c>
      <c r="I82" s="59">
        <v>975000</v>
      </c>
      <c r="J82" s="59">
        <v>0</v>
      </c>
      <c r="K82" s="59">
        <v>0</v>
      </c>
      <c r="L82" s="67">
        <v>0</v>
      </c>
    </row>
    <row r="83" spans="1:13" x14ac:dyDescent="0.2">
      <c r="A83" s="56">
        <v>66762566</v>
      </c>
      <c r="B83" s="57">
        <v>198490</v>
      </c>
      <c r="C83" s="58" t="s">
        <v>35</v>
      </c>
      <c r="D83" s="59">
        <v>0</v>
      </c>
      <c r="E83" s="59">
        <v>0</v>
      </c>
      <c r="F83" s="59">
        <v>0</v>
      </c>
      <c r="G83" s="59">
        <v>0</v>
      </c>
      <c r="H83" s="59">
        <v>11805</v>
      </c>
      <c r="I83" s="59">
        <v>0</v>
      </c>
      <c r="J83" s="59">
        <v>0</v>
      </c>
      <c r="K83" s="59">
        <v>0</v>
      </c>
      <c r="L83" s="67">
        <v>0</v>
      </c>
    </row>
    <row r="84" spans="1:13" x14ac:dyDescent="0.2">
      <c r="A84" s="56">
        <v>66763118</v>
      </c>
      <c r="B84" s="57">
        <v>192224</v>
      </c>
      <c r="C84" s="58" t="s">
        <v>48</v>
      </c>
      <c r="D84" s="59">
        <v>62500</v>
      </c>
      <c r="E84" s="59">
        <v>0</v>
      </c>
      <c r="F84" s="59">
        <v>11000</v>
      </c>
      <c r="G84" s="59">
        <v>0</v>
      </c>
      <c r="H84" s="59">
        <v>11805</v>
      </c>
      <c r="I84" s="59">
        <v>937500</v>
      </c>
      <c r="J84" s="59">
        <v>0</v>
      </c>
      <c r="K84" s="59">
        <v>0</v>
      </c>
      <c r="L84" s="67">
        <v>0</v>
      </c>
    </row>
    <row r="85" spans="1:13" x14ac:dyDescent="0.2">
      <c r="A85" s="56">
        <v>66764013</v>
      </c>
      <c r="B85" s="57">
        <v>194999</v>
      </c>
      <c r="C85" s="58" t="s">
        <v>36</v>
      </c>
      <c r="D85" s="59">
        <v>75000</v>
      </c>
      <c r="E85" s="59">
        <v>0</v>
      </c>
      <c r="F85" s="59">
        <v>9281.25</v>
      </c>
      <c r="G85" s="59">
        <v>0</v>
      </c>
      <c r="H85" s="59">
        <v>11805</v>
      </c>
      <c r="I85" s="59">
        <v>1050000</v>
      </c>
      <c r="J85" s="59">
        <v>0</v>
      </c>
      <c r="K85" s="59">
        <v>0</v>
      </c>
      <c r="L85" s="67">
        <v>0</v>
      </c>
    </row>
    <row r="86" spans="1:13" x14ac:dyDescent="0.2">
      <c r="A86" s="56">
        <v>66770442</v>
      </c>
      <c r="B86" s="57">
        <v>198515</v>
      </c>
      <c r="C86" s="58" t="s">
        <v>37</v>
      </c>
      <c r="D86" s="59">
        <v>0</v>
      </c>
      <c r="E86" s="59">
        <v>0</v>
      </c>
      <c r="F86" s="59">
        <v>0</v>
      </c>
      <c r="G86" s="59">
        <v>47500</v>
      </c>
      <c r="H86" s="59">
        <v>11805</v>
      </c>
      <c r="I86" s="59">
        <v>0</v>
      </c>
      <c r="J86" s="59">
        <v>0</v>
      </c>
      <c r="K86" s="59">
        <v>0</v>
      </c>
      <c r="L86" s="67">
        <v>0</v>
      </c>
    </row>
    <row r="87" spans="1:13" x14ac:dyDescent="0.2">
      <c r="A87" s="56">
        <v>66780899</v>
      </c>
      <c r="B87" s="57">
        <v>97014</v>
      </c>
      <c r="C87" s="58" t="s">
        <v>52</v>
      </c>
      <c r="D87" s="59">
        <v>75000</v>
      </c>
      <c r="E87" s="59">
        <v>0</v>
      </c>
      <c r="F87" s="59">
        <v>3093.75</v>
      </c>
      <c r="G87" s="59">
        <v>0</v>
      </c>
      <c r="H87" s="59">
        <v>11805</v>
      </c>
      <c r="I87" s="59">
        <v>300000</v>
      </c>
      <c r="J87" s="59">
        <v>0</v>
      </c>
      <c r="K87" s="59">
        <v>0</v>
      </c>
      <c r="L87" s="67">
        <v>753768</v>
      </c>
      <c r="M87" s="75" t="s">
        <v>193</v>
      </c>
    </row>
    <row r="88" spans="1:13" x14ac:dyDescent="0.2">
      <c r="A88" s="56">
        <v>66838079</v>
      </c>
      <c r="B88" s="57">
        <v>194445</v>
      </c>
      <c r="C88" s="58" t="s">
        <v>64</v>
      </c>
      <c r="D88" s="59">
        <v>0</v>
      </c>
      <c r="E88" s="59">
        <v>0</v>
      </c>
      <c r="F88" s="59">
        <v>0</v>
      </c>
      <c r="G88" s="59">
        <v>0</v>
      </c>
      <c r="H88" s="59">
        <v>11805</v>
      </c>
      <c r="I88" s="59">
        <v>0</v>
      </c>
      <c r="J88" s="59">
        <v>0</v>
      </c>
      <c r="K88" s="59">
        <v>0</v>
      </c>
      <c r="L88" s="67">
        <v>0</v>
      </c>
    </row>
    <row r="89" spans="1:13" x14ac:dyDescent="0.2">
      <c r="A89" s="56">
        <v>66862491</v>
      </c>
      <c r="B89" s="57">
        <v>190866</v>
      </c>
      <c r="C89" s="58" t="s">
        <v>186</v>
      </c>
      <c r="D89" s="59">
        <v>0</v>
      </c>
      <c r="E89" s="59">
        <v>0</v>
      </c>
      <c r="F89" s="59">
        <v>0</v>
      </c>
      <c r="G89" s="59">
        <v>0</v>
      </c>
      <c r="H89" s="59">
        <v>59025</v>
      </c>
      <c r="I89" s="59">
        <v>0</v>
      </c>
      <c r="J89" s="59">
        <v>0</v>
      </c>
      <c r="K89" s="59">
        <v>0</v>
      </c>
      <c r="L89" s="67">
        <v>0</v>
      </c>
    </row>
    <row r="90" spans="1:13" x14ac:dyDescent="0.2">
      <c r="A90" s="56">
        <v>66923297</v>
      </c>
      <c r="B90" s="57">
        <v>190065</v>
      </c>
      <c r="C90" s="58" t="s">
        <v>65</v>
      </c>
      <c r="D90" s="59">
        <v>0</v>
      </c>
      <c r="E90" s="59">
        <v>0</v>
      </c>
      <c r="F90" s="59">
        <v>0</v>
      </c>
      <c r="G90" s="59">
        <v>0</v>
      </c>
      <c r="H90" s="59">
        <v>11805</v>
      </c>
      <c r="I90" s="59">
        <v>0</v>
      </c>
      <c r="J90" s="59">
        <v>0</v>
      </c>
      <c r="K90" s="59">
        <v>0</v>
      </c>
      <c r="L90" s="67">
        <v>0</v>
      </c>
    </row>
    <row r="91" spans="1:13" x14ac:dyDescent="0.2">
      <c r="A91" s="56">
        <v>67002673</v>
      </c>
      <c r="B91" s="57">
        <v>190135</v>
      </c>
      <c r="C91" s="58" t="s">
        <v>88</v>
      </c>
      <c r="D91" s="59">
        <v>0</v>
      </c>
      <c r="E91" s="59">
        <v>0</v>
      </c>
      <c r="F91" s="59">
        <v>0</v>
      </c>
      <c r="G91" s="59">
        <v>0</v>
      </c>
      <c r="H91" s="59">
        <v>11805</v>
      </c>
      <c r="I91" s="59">
        <v>0</v>
      </c>
      <c r="J91" s="59">
        <v>0</v>
      </c>
      <c r="K91" s="59">
        <v>0</v>
      </c>
      <c r="L91" s="67">
        <v>0</v>
      </c>
    </row>
    <row r="92" spans="1:13" x14ac:dyDescent="0.2">
      <c r="A92" s="56">
        <v>67025744</v>
      </c>
      <c r="B92" s="57">
        <v>190126</v>
      </c>
      <c r="C92" s="58" t="s">
        <v>80</v>
      </c>
      <c r="D92" s="59">
        <v>0</v>
      </c>
      <c r="E92" s="59">
        <v>0</v>
      </c>
      <c r="F92" s="59">
        <v>0</v>
      </c>
      <c r="G92" s="59">
        <v>0</v>
      </c>
      <c r="H92" s="59">
        <v>11805</v>
      </c>
      <c r="I92" s="59">
        <v>0</v>
      </c>
      <c r="J92" s="59">
        <v>0</v>
      </c>
      <c r="K92" s="59">
        <v>0</v>
      </c>
      <c r="L92" s="67">
        <v>0</v>
      </c>
    </row>
    <row r="93" spans="1:13" x14ac:dyDescent="0.2">
      <c r="A93" s="56">
        <v>67031357</v>
      </c>
      <c r="B93" s="57">
        <v>190748</v>
      </c>
      <c r="C93" s="58" t="s">
        <v>138</v>
      </c>
      <c r="D93" s="59">
        <v>0</v>
      </c>
      <c r="E93" s="59">
        <v>0</v>
      </c>
      <c r="F93" s="59">
        <v>0</v>
      </c>
      <c r="G93" s="59">
        <v>0</v>
      </c>
      <c r="H93" s="59">
        <v>11805</v>
      </c>
      <c r="I93" s="59">
        <v>0</v>
      </c>
      <c r="J93" s="59">
        <v>0</v>
      </c>
      <c r="K93" s="59">
        <v>0</v>
      </c>
      <c r="L93" s="67">
        <v>0</v>
      </c>
    </row>
    <row r="94" spans="1:13" x14ac:dyDescent="0.2">
      <c r="A94" s="56">
        <v>71579673</v>
      </c>
      <c r="B94" s="57">
        <v>194988</v>
      </c>
      <c r="C94" s="58" t="s">
        <v>66</v>
      </c>
      <c r="D94" s="59">
        <v>0</v>
      </c>
      <c r="E94" s="59">
        <v>0</v>
      </c>
      <c r="F94" s="59">
        <v>0</v>
      </c>
      <c r="G94" s="59">
        <v>0</v>
      </c>
      <c r="H94" s="59">
        <v>11805</v>
      </c>
      <c r="I94" s="59">
        <v>0</v>
      </c>
      <c r="J94" s="59">
        <v>0</v>
      </c>
      <c r="K94" s="59">
        <v>0</v>
      </c>
      <c r="L94" s="67">
        <v>0</v>
      </c>
    </row>
    <row r="95" spans="1:13" x14ac:dyDescent="0.2">
      <c r="A95" s="56">
        <v>71711676</v>
      </c>
      <c r="B95" s="57">
        <v>196167</v>
      </c>
      <c r="C95" s="58" t="s">
        <v>38</v>
      </c>
      <c r="D95" s="59">
        <v>75000</v>
      </c>
      <c r="E95" s="59">
        <v>0</v>
      </c>
      <c r="F95" s="59">
        <v>11137.5</v>
      </c>
      <c r="G95" s="59">
        <v>0</v>
      </c>
      <c r="H95" s="59">
        <v>11805</v>
      </c>
      <c r="I95" s="59">
        <v>1275000</v>
      </c>
      <c r="J95" s="59">
        <v>0</v>
      </c>
      <c r="K95" s="59">
        <v>0</v>
      </c>
      <c r="L95" s="67">
        <v>0</v>
      </c>
    </row>
    <row r="96" spans="1:13" x14ac:dyDescent="0.2">
      <c r="A96" s="56">
        <v>73195308</v>
      </c>
      <c r="B96" s="57">
        <v>190527</v>
      </c>
      <c r="C96" s="58" t="s">
        <v>176</v>
      </c>
      <c r="D96" s="59">
        <v>0</v>
      </c>
      <c r="E96" s="59">
        <v>0</v>
      </c>
      <c r="F96" s="59">
        <v>0</v>
      </c>
      <c r="G96" s="59">
        <v>0</v>
      </c>
      <c r="H96" s="59">
        <v>11805</v>
      </c>
      <c r="I96" s="59">
        <v>0</v>
      </c>
      <c r="J96" s="59">
        <v>0</v>
      </c>
      <c r="K96" s="59">
        <v>0</v>
      </c>
      <c r="L96" s="67">
        <v>0</v>
      </c>
    </row>
    <row r="97" spans="1:13" x14ac:dyDescent="0.2">
      <c r="A97" s="56">
        <v>75104728</v>
      </c>
      <c r="B97" s="57">
        <v>190507</v>
      </c>
      <c r="C97" s="58" t="s">
        <v>94</v>
      </c>
      <c r="D97" s="59">
        <v>0</v>
      </c>
      <c r="E97" s="59">
        <v>0</v>
      </c>
      <c r="F97" s="59">
        <v>0</v>
      </c>
      <c r="G97" s="59">
        <v>0</v>
      </c>
      <c r="H97" s="59">
        <v>11805</v>
      </c>
      <c r="I97" s="59">
        <v>0</v>
      </c>
      <c r="J97" s="59">
        <v>0</v>
      </c>
      <c r="K97" s="59">
        <v>0</v>
      </c>
      <c r="L97" s="67">
        <v>0</v>
      </c>
    </row>
    <row r="98" spans="1:13" x14ac:dyDescent="0.2">
      <c r="A98" s="56">
        <v>75107813</v>
      </c>
      <c r="B98" s="57">
        <v>190653</v>
      </c>
      <c r="C98" s="58" t="s">
        <v>124</v>
      </c>
      <c r="D98" s="59">
        <v>0</v>
      </c>
      <c r="E98" s="59">
        <v>0</v>
      </c>
      <c r="F98" s="59">
        <v>0</v>
      </c>
      <c r="G98" s="59">
        <v>0</v>
      </c>
      <c r="H98" s="59">
        <v>11805</v>
      </c>
      <c r="I98" s="59">
        <v>0</v>
      </c>
      <c r="J98" s="59">
        <v>0</v>
      </c>
      <c r="K98" s="59">
        <v>0</v>
      </c>
      <c r="L98" s="68">
        <v>0</v>
      </c>
    </row>
    <row r="99" spans="1:13" x14ac:dyDescent="0.2">
      <c r="A99" s="56">
        <v>76267666</v>
      </c>
      <c r="B99" s="57">
        <v>164</v>
      </c>
      <c r="C99" s="58" t="s">
        <v>134</v>
      </c>
      <c r="D99" s="59">
        <v>0</v>
      </c>
      <c r="E99" s="59">
        <v>0</v>
      </c>
      <c r="F99" s="59">
        <v>0</v>
      </c>
      <c r="G99" s="59">
        <v>63500</v>
      </c>
      <c r="H99" s="59">
        <v>11805</v>
      </c>
      <c r="I99" s="59">
        <v>0</v>
      </c>
      <c r="J99" s="59">
        <v>0</v>
      </c>
      <c r="K99" s="59">
        <v>63000</v>
      </c>
      <c r="L99" s="67">
        <v>0</v>
      </c>
    </row>
    <row r="100" spans="1:13" x14ac:dyDescent="0.2">
      <c r="A100" s="56">
        <v>76283965</v>
      </c>
      <c r="B100" s="57">
        <v>90050</v>
      </c>
      <c r="C100" s="58" t="s">
        <v>135</v>
      </c>
      <c r="D100" s="59">
        <v>0</v>
      </c>
      <c r="E100" s="59">
        <v>0</v>
      </c>
      <c r="F100" s="59">
        <v>0</v>
      </c>
      <c r="G100" s="59">
        <v>0</v>
      </c>
      <c r="H100" s="59">
        <v>11805</v>
      </c>
      <c r="I100" s="59">
        <v>0</v>
      </c>
      <c r="J100" s="59">
        <v>0</v>
      </c>
      <c r="K100" s="59">
        <v>0</v>
      </c>
      <c r="L100" s="67">
        <v>0</v>
      </c>
      <c r="M100" s="75" t="s">
        <v>189</v>
      </c>
    </row>
    <row r="101" spans="1:13" x14ac:dyDescent="0.2">
      <c r="A101" s="56">
        <v>79300255</v>
      </c>
      <c r="B101" s="57">
        <v>193409</v>
      </c>
      <c r="C101" s="58" t="s">
        <v>39</v>
      </c>
      <c r="D101" s="59">
        <v>0</v>
      </c>
      <c r="E101" s="59">
        <v>0</v>
      </c>
      <c r="F101" s="59">
        <v>0</v>
      </c>
      <c r="G101" s="59">
        <v>0</v>
      </c>
      <c r="H101" s="59">
        <v>11805</v>
      </c>
      <c r="I101" s="59">
        <v>0</v>
      </c>
      <c r="J101" s="59">
        <v>0</v>
      </c>
      <c r="K101" s="59">
        <v>0</v>
      </c>
      <c r="L101" s="67">
        <v>0</v>
      </c>
    </row>
    <row r="102" spans="1:13" x14ac:dyDescent="0.2">
      <c r="A102" s="56">
        <v>79485547</v>
      </c>
      <c r="B102" s="57">
        <v>193420</v>
      </c>
      <c r="C102" s="58" t="s">
        <v>111</v>
      </c>
      <c r="D102" s="59">
        <v>0</v>
      </c>
      <c r="E102" s="59">
        <v>0</v>
      </c>
      <c r="F102" s="59">
        <v>0</v>
      </c>
      <c r="G102" s="59">
        <v>0</v>
      </c>
      <c r="H102" s="59">
        <v>11805</v>
      </c>
      <c r="I102" s="59">
        <v>0</v>
      </c>
      <c r="J102" s="59">
        <v>0</v>
      </c>
      <c r="K102" s="59">
        <v>0</v>
      </c>
      <c r="L102" s="67">
        <v>0</v>
      </c>
    </row>
    <row r="103" spans="1:13" x14ac:dyDescent="0.2">
      <c r="A103" s="56">
        <v>79689367</v>
      </c>
      <c r="B103" s="57">
        <v>190129</v>
      </c>
      <c r="C103" s="58" t="s">
        <v>96</v>
      </c>
      <c r="D103" s="59">
        <v>0</v>
      </c>
      <c r="E103" s="59">
        <v>0</v>
      </c>
      <c r="F103" s="59">
        <v>0</v>
      </c>
      <c r="G103" s="59">
        <v>0</v>
      </c>
      <c r="H103" s="59">
        <v>11805</v>
      </c>
      <c r="I103" s="59">
        <v>0</v>
      </c>
      <c r="J103" s="59">
        <v>0</v>
      </c>
      <c r="K103" s="59">
        <v>0</v>
      </c>
      <c r="L103" s="67">
        <v>0</v>
      </c>
    </row>
    <row r="104" spans="1:13" x14ac:dyDescent="0.2">
      <c r="A104" s="56">
        <v>79966155</v>
      </c>
      <c r="B104" s="57">
        <v>196291</v>
      </c>
      <c r="C104" s="58" t="s">
        <v>112</v>
      </c>
      <c r="D104" s="59">
        <v>60000</v>
      </c>
      <c r="E104" s="59">
        <v>0</v>
      </c>
      <c r="F104" s="59">
        <v>3960</v>
      </c>
      <c r="G104" s="59">
        <v>0</v>
      </c>
      <c r="H104" s="59">
        <v>11805</v>
      </c>
      <c r="I104" s="59">
        <v>420000</v>
      </c>
      <c r="J104" s="59">
        <v>0</v>
      </c>
      <c r="K104" s="59">
        <v>0</v>
      </c>
      <c r="L104" s="67">
        <v>0</v>
      </c>
    </row>
    <row r="105" spans="1:13" x14ac:dyDescent="0.2">
      <c r="A105" s="56">
        <v>80191995</v>
      </c>
      <c r="B105" s="57">
        <v>190190</v>
      </c>
      <c r="C105" s="58" t="s">
        <v>120</v>
      </c>
      <c r="D105" s="59">
        <v>0</v>
      </c>
      <c r="E105" s="59">
        <v>0</v>
      </c>
      <c r="F105" s="59">
        <v>0</v>
      </c>
      <c r="G105" s="59">
        <v>0</v>
      </c>
      <c r="H105" s="59">
        <v>11805</v>
      </c>
      <c r="I105" s="59">
        <v>0</v>
      </c>
      <c r="J105" s="59">
        <v>0</v>
      </c>
      <c r="K105" s="59">
        <v>0</v>
      </c>
      <c r="L105" s="67">
        <v>0</v>
      </c>
    </row>
    <row r="106" spans="1:13" x14ac:dyDescent="0.2">
      <c r="A106" s="56">
        <v>80225152</v>
      </c>
      <c r="B106" s="57">
        <v>196316</v>
      </c>
      <c r="C106" s="58" t="s">
        <v>40</v>
      </c>
      <c r="D106" s="59">
        <v>0</v>
      </c>
      <c r="E106" s="59">
        <v>0</v>
      </c>
      <c r="F106" s="59">
        <v>0</v>
      </c>
      <c r="G106" s="59">
        <v>0</v>
      </c>
      <c r="H106" s="59">
        <v>11805</v>
      </c>
      <c r="I106" s="59">
        <v>0</v>
      </c>
      <c r="J106" s="59">
        <v>0</v>
      </c>
      <c r="K106" s="59">
        <v>0</v>
      </c>
      <c r="L106" s="67">
        <v>0</v>
      </c>
    </row>
    <row r="107" spans="1:13" x14ac:dyDescent="0.2">
      <c r="A107" s="56">
        <v>87060138</v>
      </c>
      <c r="B107" s="57">
        <v>190453</v>
      </c>
      <c r="C107" s="58" t="s">
        <v>92</v>
      </c>
      <c r="D107" s="59">
        <v>0</v>
      </c>
      <c r="E107" s="59">
        <v>0</v>
      </c>
      <c r="F107" s="59">
        <v>0</v>
      </c>
      <c r="G107" s="59">
        <v>0</v>
      </c>
      <c r="H107" s="59">
        <v>11805</v>
      </c>
      <c r="I107" s="59">
        <v>0</v>
      </c>
      <c r="J107" s="59">
        <v>0</v>
      </c>
      <c r="K107" s="59">
        <v>0</v>
      </c>
      <c r="L107" s="67">
        <v>0</v>
      </c>
    </row>
    <row r="108" spans="1:13" x14ac:dyDescent="0.2">
      <c r="A108" s="56">
        <v>91245941</v>
      </c>
      <c r="B108" s="57">
        <v>195991</v>
      </c>
      <c r="C108" s="58" t="s">
        <v>67</v>
      </c>
      <c r="D108" s="59">
        <v>0</v>
      </c>
      <c r="E108" s="59">
        <v>0</v>
      </c>
      <c r="F108" s="59">
        <v>0</v>
      </c>
      <c r="G108" s="59">
        <v>0</v>
      </c>
      <c r="H108" s="59">
        <v>11805</v>
      </c>
      <c r="I108" s="59">
        <v>0</v>
      </c>
      <c r="J108" s="59">
        <v>0</v>
      </c>
      <c r="K108" s="59">
        <v>0</v>
      </c>
      <c r="L108" s="67">
        <v>0</v>
      </c>
    </row>
    <row r="109" spans="1:13" x14ac:dyDescent="0.2">
      <c r="A109" s="56">
        <v>94061012</v>
      </c>
      <c r="B109" s="57">
        <v>196440</v>
      </c>
      <c r="C109" s="58" t="s">
        <v>113</v>
      </c>
      <c r="D109" s="59">
        <v>0</v>
      </c>
      <c r="E109" s="59">
        <v>0</v>
      </c>
      <c r="F109" s="59">
        <v>0</v>
      </c>
      <c r="G109" s="59">
        <v>0</v>
      </c>
      <c r="H109" s="59">
        <v>11805</v>
      </c>
      <c r="I109" s="59">
        <v>0</v>
      </c>
      <c r="J109" s="59">
        <v>0</v>
      </c>
      <c r="K109" s="59">
        <v>0</v>
      </c>
      <c r="L109" s="68">
        <v>0</v>
      </c>
    </row>
    <row r="110" spans="1:13" x14ac:dyDescent="0.2">
      <c r="A110" s="56">
        <v>94294693</v>
      </c>
      <c r="B110" s="57">
        <v>192280</v>
      </c>
      <c r="C110" s="58" t="s">
        <v>68</v>
      </c>
      <c r="D110" s="59">
        <v>0</v>
      </c>
      <c r="E110" s="59">
        <v>0</v>
      </c>
      <c r="F110" s="59">
        <v>0</v>
      </c>
      <c r="G110" s="59">
        <v>0</v>
      </c>
      <c r="H110" s="59">
        <v>11805</v>
      </c>
      <c r="I110" s="59">
        <v>0</v>
      </c>
      <c r="J110" s="59">
        <v>0</v>
      </c>
      <c r="K110" s="59">
        <v>0</v>
      </c>
      <c r="L110" s="67">
        <v>0</v>
      </c>
    </row>
    <row r="111" spans="1:13" x14ac:dyDescent="0.2">
      <c r="A111" s="56">
        <v>94306964</v>
      </c>
      <c r="B111" s="57">
        <v>195459</v>
      </c>
      <c r="C111" s="58" t="s">
        <v>69</v>
      </c>
      <c r="D111" s="59">
        <v>0</v>
      </c>
      <c r="E111" s="59">
        <v>0</v>
      </c>
      <c r="F111" s="59">
        <v>0</v>
      </c>
      <c r="G111" s="59">
        <v>0</v>
      </c>
      <c r="H111" s="59">
        <v>11805</v>
      </c>
      <c r="I111" s="59">
        <v>0</v>
      </c>
      <c r="J111" s="59">
        <v>0</v>
      </c>
      <c r="K111" s="59">
        <v>0</v>
      </c>
      <c r="L111" s="67">
        <v>0</v>
      </c>
    </row>
    <row r="112" spans="1:13" x14ac:dyDescent="0.2">
      <c r="A112" s="56">
        <v>94307416</v>
      </c>
      <c r="B112" s="61">
        <v>192166</v>
      </c>
      <c r="C112" s="58" t="s">
        <v>70</v>
      </c>
      <c r="D112" s="59">
        <v>0</v>
      </c>
      <c r="E112" s="59">
        <v>0</v>
      </c>
      <c r="F112" s="59">
        <v>0</v>
      </c>
      <c r="G112" s="59">
        <v>63500</v>
      </c>
      <c r="H112" s="59">
        <v>11805</v>
      </c>
      <c r="I112" s="59">
        <v>0</v>
      </c>
      <c r="J112" s="59">
        <v>0</v>
      </c>
      <c r="K112" s="59">
        <v>63000</v>
      </c>
      <c r="L112" s="67">
        <v>0</v>
      </c>
    </row>
    <row r="113" spans="1:13" x14ac:dyDescent="0.2">
      <c r="A113" s="56">
        <v>94308923</v>
      </c>
      <c r="B113" s="57">
        <v>267</v>
      </c>
      <c r="C113" s="58" t="s">
        <v>130</v>
      </c>
      <c r="D113" s="59">
        <v>0</v>
      </c>
      <c r="E113" s="59">
        <v>0</v>
      </c>
      <c r="F113" s="59">
        <v>0</v>
      </c>
      <c r="G113" s="59">
        <v>26500</v>
      </c>
      <c r="H113" s="59">
        <v>11805</v>
      </c>
      <c r="I113" s="59">
        <v>0</v>
      </c>
      <c r="J113" s="59">
        <v>0</v>
      </c>
      <c r="K113" s="59">
        <v>0</v>
      </c>
      <c r="L113" s="67">
        <v>0</v>
      </c>
      <c r="M113" s="75" t="s">
        <v>189</v>
      </c>
    </row>
    <row r="114" spans="1:13" x14ac:dyDescent="0.2">
      <c r="A114" s="56">
        <v>94310138</v>
      </c>
      <c r="B114" s="57">
        <v>194570</v>
      </c>
      <c r="C114" s="58" t="s">
        <v>71</v>
      </c>
      <c r="D114" s="59">
        <v>0</v>
      </c>
      <c r="E114" s="59">
        <v>0</v>
      </c>
      <c r="F114" s="59">
        <v>0</v>
      </c>
      <c r="G114" s="59">
        <v>0</v>
      </c>
      <c r="H114" s="59">
        <v>11805</v>
      </c>
      <c r="I114" s="59">
        <v>0</v>
      </c>
      <c r="J114" s="59">
        <v>0</v>
      </c>
      <c r="K114" s="59">
        <v>0</v>
      </c>
      <c r="L114" s="67">
        <v>0</v>
      </c>
    </row>
    <row r="115" spans="1:13" x14ac:dyDescent="0.2">
      <c r="A115" s="56">
        <v>94311262</v>
      </c>
      <c r="B115" s="57">
        <v>194343</v>
      </c>
      <c r="C115" s="58" t="s">
        <v>41</v>
      </c>
      <c r="D115" s="59">
        <v>0</v>
      </c>
      <c r="E115" s="59">
        <v>0</v>
      </c>
      <c r="F115" s="59">
        <v>0</v>
      </c>
      <c r="G115" s="59">
        <v>95000</v>
      </c>
      <c r="H115" s="59">
        <v>11805</v>
      </c>
      <c r="I115" s="59">
        <v>0</v>
      </c>
      <c r="J115" s="59">
        <v>0</v>
      </c>
      <c r="K115" s="59">
        <v>95000</v>
      </c>
      <c r="L115" s="67">
        <v>0</v>
      </c>
    </row>
    <row r="116" spans="1:13" x14ac:dyDescent="0.2">
      <c r="A116" s="56">
        <v>94313728</v>
      </c>
      <c r="B116" s="57">
        <v>190071</v>
      </c>
      <c r="C116" s="58" t="s">
        <v>78</v>
      </c>
      <c r="D116" s="59">
        <v>0</v>
      </c>
      <c r="E116" s="59">
        <v>0</v>
      </c>
      <c r="F116" s="59">
        <v>0</v>
      </c>
      <c r="G116" s="59">
        <v>0</v>
      </c>
      <c r="H116" s="59">
        <v>11805</v>
      </c>
      <c r="I116" s="59">
        <v>0</v>
      </c>
      <c r="J116" s="59">
        <v>0</v>
      </c>
      <c r="K116" s="59">
        <v>0</v>
      </c>
      <c r="L116" s="67">
        <v>0</v>
      </c>
    </row>
    <row r="117" spans="1:13" x14ac:dyDescent="0.2">
      <c r="A117" s="56">
        <v>94313898</v>
      </c>
      <c r="B117" s="57">
        <v>190077</v>
      </c>
      <c r="C117" s="58" t="s">
        <v>131</v>
      </c>
      <c r="D117" s="59">
        <v>0</v>
      </c>
      <c r="E117" s="59">
        <v>0</v>
      </c>
      <c r="F117" s="59">
        <v>0</v>
      </c>
      <c r="G117" s="59">
        <v>0</v>
      </c>
      <c r="H117" s="59">
        <v>11805</v>
      </c>
      <c r="I117" s="59">
        <v>0</v>
      </c>
      <c r="J117" s="59">
        <v>0</v>
      </c>
      <c r="K117" s="59">
        <v>0</v>
      </c>
      <c r="L117" s="67">
        <v>0</v>
      </c>
    </row>
    <row r="118" spans="1:13" x14ac:dyDescent="0.2">
      <c r="A118" s="56">
        <v>94318375</v>
      </c>
      <c r="B118" s="57">
        <v>190665</v>
      </c>
      <c r="C118" s="58" t="s">
        <v>86</v>
      </c>
      <c r="D118" s="59">
        <v>0</v>
      </c>
      <c r="E118" s="59">
        <v>0</v>
      </c>
      <c r="F118" s="59">
        <v>0</v>
      </c>
      <c r="G118" s="59">
        <v>0</v>
      </c>
      <c r="H118" s="59">
        <v>11805</v>
      </c>
      <c r="I118" s="59">
        <v>0</v>
      </c>
      <c r="J118" s="59">
        <v>0</v>
      </c>
      <c r="K118" s="59">
        <v>0</v>
      </c>
      <c r="L118" s="67">
        <v>0</v>
      </c>
    </row>
    <row r="119" spans="1:13" x14ac:dyDescent="0.2">
      <c r="A119" s="56">
        <v>94320985</v>
      </c>
      <c r="B119" s="57">
        <v>190142</v>
      </c>
      <c r="C119" s="58" t="s">
        <v>76</v>
      </c>
      <c r="D119" s="59">
        <v>0</v>
      </c>
      <c r="E119" s="59">
        <v>0</v>
      </c>
      <c r="F119" s="59">
        <v>0</v>
      </c>
      <c r="G119" s="59">
        <v>0</v>
      </c>
      <c r="H119" s="59">
        <v>11805</v>
      </c>
      <c r="I119" s="59">
        <v>0</v>
      </c>
      <c r="J119" s="59">
        <v>0</v>
      </c>
      <c r="K119" s="59">
        <v>0</v>
      </c>
      <c r="L119" s="67">
        <v>0</v>
      </c>
    </row>
    <row r="120" spans="1:13" x14ac:dyDescent="0.2">
      <c r="A120" s="56">
        <v>94468509</v>
      </c>
      <c r="B120" s="57">
        <v>197396</v>
      </c>
      <c r="C120" s="58" t="s">
        <v>72</v>
      </c>
      <c r="D120" s="59">
        <v>0</v>
      </c>
      <c r="E120" s="59">
        <v>0</v>
      </c>
      <c r="F120" s="59">
        <v>0</v>
      </c>
      <c r="G120" s="59">
        <v>0</v>
      </c>
      <c r="H120" s="59">
        <v>11805</v>
      </c>
      <c r="I120" s="59">
        <v>0</v>
      </c>
      <c r="J120" s="59">
        <v>0</v>
      </c>
      <c r="K120" s="59">
        <v>0</v>
      </c>
      <c r="L120" s="67">
        <v>0</v>
      </c>
    </row>
    <row r="121" spans="1:13" x14ac:dyDescent="0.2">
      <c r="A121" s="56">
        <v>94477051</v>
      </c>
      <c r="B121" s="57">
        <v>190189</v>
      </c>
      <c r="C121" s="58" t="s">
        <v>114</v>
      </c>
      <c r="D121" s="59">
        <v>0</v>
      </c>
      <c r="E121" s="59">
        <v>0</v>
      </c>
      <c r="F121" s="59">
        <v>0</v>
      </c>
      <c r="G121" s="59">
        <v>0</v>
      </c>
      <c r="H121" s="59">
        <v>11805</v>
      </c>
      <c r="I121" s="59">
        <v>0</v>
      </c>
      <c r="J121" s="59">
        <v>0</v>
      </c>
      <c r="K121" s="59">
        <v>0</v>
      </c>
      <c r="L121" s="67">
        <v>0</v>
      </c>
    </row>
    <row r="122" spans="1:13" x14ac:dyDescent="0.2">
      <c r="A122" s="56">
        <v>98541369</v>
      </c>
      <c r="B122" s="57">
        <v>191899</v>
      </c>
      <c r="C122" s="58" t="s">
        <v>73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67">
        <v>0</v>
      </c>
    </row>
    <row r="123" spans="1:13" x14ac:dyDescent="0.2">
      <c r="A123" s="56">
        <v>98634169</v>
      </c>
      <c r="B123" s="57">
        <v>199767</v>
      </c>
      <c r="C123" s="58" t="s">
        <v>132</v>
      </c>
      <c r="D123" s="59">
        <v>65000</v>
      </c>
      <c r="E123" s="59">
        <v>0</v>
      </c>
      <c r="F123" s="59">
        <v>4290</v>
      </c>
      <c r="G123" s="59">
        <v>0</v>
      </c>
      <c r="H123" s="59">
        <v>11805</v>
      </c>
      <c r="I123" s="59">
        <v>455000</v>
      </c>
      <c r="J123" s="59">
        <v>0</v>
      </c>
      <c r="K123" s="59">
        <v>0</v>
      </c>
      <c r="L123" s="67">
        <v>0</v>
      </c>
    </row>
    <row r="124" spans="1:13" x14ac:dyDescent="0.2">
      <c r="A124" s="56">
        <v>1062275446</v>
      </c>
      <c r="B124" s="57">
        <v>190565</v>
      </c>
      <c r="C124" s="58" t="s">
        <v>100</v>
      </c>
      <c r="D124" s="59">
        <v>0</v>
      </c>
      <c r="E124" s="59">
        <v>0</v>
      </c>
      <c r="F124" s="59">
        <v>0</v>
      </c>
      <c r="G124" s="59">
        <v>0</v>
      </c>
      <c r="H124" s="59">
        <v>11805</v>
      </c>
      <c r="I124" s="59">
        <v>0</v>
      </c>
      <c r="J124" s="59">
        <v>0</v>
      </c>
      <c r="K124" s="59">
        <v>0</v>
      </c>
      <c r="L124" s="67">
        <v>0</v>
      </c>
    </row>
    <row r="125" spans="1:13" x14ac:dyDescent="0.2">
      <c r="A125" s="56">
        <v>1112218957</v>
      </c>
      <c r="B125" s="57">
        <v>196350</v>
      </c>
      <c r="C125" s="58" t="s">
        <v>42</v>
      </c>
      <c r="D125" s="59">
        <v>0</v>
      </c>
      <c r="E125" s="59">
        <v>0</v>
      </c>
      <c r="F125" s="59">
        <v>0</v>
      </c>
      <c r="G125" s="59">
        <v>0</v>
      </c>
      <c r="H125" s="59">
        <v>11805</v>
      </c>
      <c r="I125" s="59">
        <v>0</v>
      </c>
      <c r="J125" s="59">
        <v>0</v>
      </c>
      <c r="K125" s="59">
        <v>0</v>
      </c>
      <c r="L125" s="67">
        <v>0</v>
      </c>
    </row>
    <row r="126" spans="1:13" x14ac:dyDescent="0.2">
      <c r="A126" s="56">
        <v>1112763543</v>
      </c>
      <c r="B126" s="57">
        <v>190824</v>
      </c>
      <c r="C126" s="58" t="s">
        <v>156</v>
      </c>
      <c r="D126" s="59">
        <v>0</v>
      </c>
      <c r="E126" s="59">
        <v>0</v>
      </c>
      <c r="F126" s="59">
        <v>0</v>
      </c>
      <c r="G126" s="59">
        <v>0</v>
      </c>
      <c r="H126" s="59">
        <v>11805</v>
      </c>
      <c r="I126" s="59">
        <v>0</v>
      </c>
      <c r="J126" s="59">
        <v>0</v>
      </c>
      <c r="K126" s="59">
        <v>0</v>
      </c>
      <c r="L126" s="67">
        <v>0</v>
      </c>
    </row>
    <row r="127" spans="1:13" x14ac:dyDescent="0.2">
      <c r="A127" s="56">
        <v>1113536036</v>
      </c>
      <c r="B127" s="57">
        <v>87851</v>
      </c>
      <c r="C127" s="58" t="s">
        <v>175</v>
      </c>
      <c r="D127" s="59">
        <v>0</v>
      </c>
      <c r="E127" s="59">
        <v>0</v>
      </c>
      <c r="F127" s="59">
        <v>0</v>
      </c>
      <c r="G127" s="59">
        <v>0</v>
      </c>
      <c r="H127" s="59">
        <v>11805</v>
      </c>
      <c r="I127" s="59">
        <v>0</v>
      </c>
      <c r="J127" s="59">
        <v>0</v>
      </c>
      <c r="K127" s="59">
        <v>0</v>
      </c>
      <c r="L127" s="67">
        <v>0</v>
      </c>
    </row>
    <row r="128" spans="1:13" x14ac:dyDescent="0.2">
      <c r="A128" s="56">
        <v>1113623213</v>
      </c>
      <c r="B128" s="57">
        <v>385</v>
      </c>
      <c r="C128" s="58" t="s">
        <v>145</v>
      </c>
      <c r="D128" s="59">
        <v>0</v>
      </c>
      <c r="E128" s="59">
        <v>0</v>
      </c>
      <c r="F128" s="59">
        <v>0</v>
      </c>
      <c r="G128" s="59">
        <v>118750</v>
      </c>
      <c r="H128" s="59">
        <v>11805</v>
      </c>
      <c r="I128" s="59">
        <v>0</v>
      </c>
      <c r="J128" s="59">
        <v>0</v>
      </c>
      <c r="K128" s="59">
        <v>237500</v>
      </c>
      <c r="L128" s="67">
        <v>0</v>
      </c>
    </row>
    <row r="129" spans="1:13" x14ac:dyDescent="0.2">
      <c r="A129" s="56">
        <v>1113624614</v>
      </c>
      <c r="B129" s="57">
        <v>190757</v>
      </c>
      <c r="C129" s="58" t="s">
        <v>158</v>
      </c>
      <c r="D129" s="59">
        <v>0</v>
      </c>
      <c r="E129" s="59">
        <v>0</v>
      </c>
      <c r="F129" s="59">
        <v>0</v>
      </c>
      <c r="G129" s="59">
        <v>0</v>
      </c>
      <c r="H129" s="59">
        <v>11805</v>
      </c>
      <c r="I129" s="59">
        <v>0</v>
      </c>
      <c r="J129" s="59">
        <v>0</v>
      </c>
      <c r="K129" s="59">
        <v>0</v>
      </c>
      <c r="L129" s="67">
        <v>0</v>
      </c>
    </row>
    <row r="130" spans="1:13" x14ac:dyDescent="0.2">
      <c r="A130" s="56">
        <v>1113633874</v>
      </c>
      <c r="B130" s="57">
        <v>190106</v>
      </c>
      <c r="C130" s="58" t="s">
        <v>83</v>
      </c>
      <c r="D130" s="59">
        <v>0</v>
      </c>
      <c r="E130" s="59">
        <v>0</v>
      </c>
      <c r="F130" s="59">
        <v>0</v>
      </c>
      <c r="G130" s="59">
        <v>0</v>
      </c>
      <c r="H130" s="59">
        <v>11805</v>
      </c>
      <c r="I130" s="59">
        <v>0</v>
      </c>
      <c r="J130" s="59">
        <v>0</v>
      </c>
      <c r="K130" s="59">
        <v>0</v>
      </c>
      <c r="L130" s="67">
        <v>0</v>
      </c>
    </row>
    <row r="131" spans="1:13" x14ac:dyDescent="0.2">
      <c r="A131" s="56">
        <v>1113638133</v>
      </c>
      <c r="B131" s="57">
        <v>97074</v>
      </c>
      <c r="C131" s="58" t="s">
        <v>153</v>
      </c>
      <c r="D131" s="59">
        <v>0</v>
      </c>
      <c r="E131" s="59">
        <v>0</v>
      </c>
      <c r="F131" s="59">
        <v>0</v>
      </c>
      <c r="G131" s="59">
        <v>0</v>
      </c>
      <c r="H131" s="59">
        <v>11805</v>
      </c>
      <c r="I131" s="59">
        <v>0</v>
      </c>
      <c r="J131" s="59">
        <v>0</v>
      </c>
      <c r="K131" s="59">
        <v>0</v>
      </c>
      <c r="L131" s="67">
        <v>172781</v>
      </c>
      <c r="M131" s="75" t="s">
        <v>194</v>
      </c>
    </row>
    <row r="132" spans="1:13" x14ac:dyDescent="0.2">
      <c r="A132" s="56">
        <v>1113639996</v>
      </c>
      <c r="B132" s="57">
        <v>87131</v>
      </c>
      <c r="C132" s="58" t="s">
        <v>163</v>
      </c>
      <c r="D132" s="59">
        <v>0</v>
      </c>
      <c r="E132" s="59">
        <v>0</v>
      </c>
      <c r="F132" s="59">
        <v>0</v>
      </c>
      <c r="G132" s="59">
        <v>0</v>
      </c>
      <c r="H132" s="59">
        <v>11805</v>
      </c>
      <c r="I132" s="59">
        <v>0</v>
      </c>
      <c r="J132" s="59">
        <v>0</v>
      </c>
      <c r="K132" s="59">
        <v>0</v>
      </c>
      <c r="L132" s="68">
        <v>0</v>
      </c>
    </row>
    <row r="133" spans="1:13" x14ac:dyDescent="0.2">
      <c r="A133" s="56">
        <v>1113642304</v>
      </c>
      <c r="B133" s="57">
        <v>87043</v>
      </c>
      <c r="C133" s="58" t="s">
        <v>152</v>
      </c>
      <c r="D133" s="59">
        <v>0</v>
      </c>
      <c r="E133" s="59">
        <v>0</v>
      </c>
      <c r="F133" s="59">
        <v>0</v>
      </c>
      <c r="G133" s="59">
        <v>0</v>
      </c>
      <c r="H133" s="59">
        <v>11805</v>
      </c>
      <c r="I133" s="59">
        <v>0</v>
      </c>
      <c r="J133" s="59">
        <v>0</v>
      </c>
      <c r="K133" s="59">
        <v>0</v>
      </c>
      <c r="L133" s="67">
        <v>177075</v>
      </c>
      <c r="M133" s="75" t="s">
        <v>197</v>
      </c>
    </row>
    <row r="134" spans="1:13" x14ac:dyDescent="0.2">
      <c r="A134" s="56">
        <v>1113645031</v>
      </c>
      <c r="B134" s="57">
        <v>190745</v>
      </c>
      <c r="C134" s="58" t="s">
        <v>141</v>
      </c>
      <c r="D134" s="59">
        <v>0</v>
      </c>
      <c r="E134" s="59">
        <v>0</v>
      </c>
      <c r="F134" s="59">
        <v>0</v>
      </c>
      <c r="G134" s="59">
        <v>95000</v>
      </c>
      <c r="H134" s="59">
        <v>11805</v>
      </c>
      <c r="I134" s="59">
        <v>0</v>
      </c>
      <c r="J134" s="59">
        <v>0</v>
      </c>
      <c r="K134" s="59">
        <v>95000</v>
      </c>
      <c r="L134" s="67">
        <v>0</v>
      </c>
    </row>
    <row r="135" spans="1:13" x14ac:dyDescent="0.2">
      <c r="A135" s="56">
        <v>1113645265</v>
      </c>
      <c r="B135" s="57">
        <v>86885</v>
      </c>
      <c r="C135" s="58" t="s">
        <v>125</v>
      </c>
      <c r="D135" s="59">
        <v>0</v>
      </c>
      <c r="E135" s="59">
        <v>0</v>
      </c>
      <c r="F135" s="59">
        <v>0</v>
      </c>
      <c r="G135" s="59">
        <v>0</v>
      </c>
      <c r="H135" s="59">
        <v>11805</v>
      </c>
      <c r="I135" s="59">
        <v>0</v>
      </c>
      <c r="J135" s="59">
        <v>0</v>
      </c>
      <c r="K135" s="59">
        <v>0</v>
      </c>
      <c r="L135" s="67">
        <v>0</v>
      </c>
      <c r="M135" s="75" t="s">
        <v>189</v>
      </c>
    </row>
    <row r="136" spans="1:13" x14ac:dyDescent="0.2">
      <c r="A136" s="56">
        <v>1113652029</v>
      </c>
      <c r="B136" s="57">
        <v>190574</v>
      </c>
      <c r="C136" s="58" t="s">
        <v>99</v>
      </c>
      <c r="D136" s="59">
        <v>0</v>
      </c>
      <c r="E136" s="59">
        <v>0</v>
      </c>
      <c r="F136" s="59">
        <v>0</v>
      </c>
      <c r="G136" s="59">
        <v>0</v>
      </c>
      <c r="H136" s="59">
        <v>11805</v>
      </c>
      <c r="I136" s="59">
        <v>0</v>
      </c>
      <c r="J136" s="59">
        <v>0</v>
      </c>
      <c r="K136" s="59">
        <v>0</v>
      </c>
      <c r="L136" s="67">
        <v>0</v>
      </c>
    </row>
    <row r="137" spans="1:13" x14ac:dyDescent="0.2">
      <c r="A137" s="56">
        <v>1113653332</v>
      </c>
      <c r="B137" s="57">
        <v>190985</v>
      </c>
      <c r="C137" s="58" t="s">
        <v>187</v>
      </c>
      <c r="D137" s="59">
        <v>0</v>
      </c>
      <c r="E137" s="59">
        <v>0</v>
      </c>
      <c r="F137" s="59">
        <v>0</v>
      </c>
      <c r="G137" s="59">
        <v>47500</v>
      </c>
      <c r="H137" s="59">
        <v>59025</v>
      </c>
      <c r="I137" s="59">
        <v>0</v>
      </c>
      <c r="J137" s="59">
        <v>0</v>
      </c>
      <c r="K137" s="59">
        <v>0</v>
      </c>
      <c r="L137" s="67">
        <v>0</v>
      </c>
    </row>
    <row r="138" spans="1:13" x14ac:dyDescent="0.2">
      <c r="A138" s="56">
        <v>1113655573</v>
      </c>
      <c r="B138" s="61">
        <v>190442</v>
      </c>
      <c r="C138" s="58" t="s">
        <v>84</v>
      </c>
      <c r="D138" s="59">
        <v>35000</v>
      </c>
      <c r="E138" s="59">
        <v>0</v>
      </c>
      <c r="F138" s="59">
        <v>14020.325000000041</v>
      </c>
      <c r="G138" s="59">
        <v>0</v>
      </c>
      <c r="H138" s="59">
        <v>11805</v>
      </c>
      <c r="I138" s="59">
        <v>1464500.0000000044</v>
      </c>
      <c r="J138" s="59">
        <v>0</v>
      </c>
      <c r="K138" s="59">
        <v>0</v>
      </c>
      <c r="L138" s="67">
        <v>0</v>
      </c>
    </row>
    <row r="139" spans="1:13" x14ac:dyDescent="0.2">
      <c r="A139" s="56">
        <v>1113656338</v>
      </c>
      <c r="B139" s="61">
        <v>87221</v>
      </c>
      <c r="C139" s="58" t="s">
        <v>157</v>
      </c>
      <c r="D139" s="59">
        <v>0</v>
      </c>
      <c r="E139" s="59">
        <v>0</v>
      </c>
      <c r="F139" s="59">
        <v>0</v>
      </c>
      <c r="G139" s="59">
        <v>0</v>
      </c>
      <c r="H139" s="59">
        <v>11805</v>
      </c>
      <c r="I139" s="59">
        <v>0</v>
      </c>
      <c r="J139" s="59">
        <v>0</v>
      </c>
      <c r="K139" s="59">
        <v>0</v>
      </c>
      <c r="L139" s="67">
        <v>56050</v>
      </c>
      <c r="M139" s="75" t="s">
        <v>189</v>
      </c>
    </row>
    <row r="140" spans="1:13" x14ac:dyDescent="0.2">
      <c r="A140" s="56">
        <v>1113666025</v>
      </c>
      <c r="B140" s="61">
        <v>190909</v>
      </c>
      <c r="C140" s="58" t="s">
        <v>181</v>
      </c>
      <c r="D140" s="59">
        <v>0</v>
      </c>
      <c r="E140" s="59">
        <v>0</v>
      </c>
      <c r="F140" s="59">
        <v>0</v>
      </c>
      <c r="G140" s="59">
        <v>0</v>
      </c>
      <c r="H140" s="59">
        <v>11805</v>
      </c>
      <c r="I140" s="59">
        <v>0</v>
      </c>
      <c r="J140" s="59">
        <v>0</v>
      </c>
      <c r="K140" s="59">
        <v>0</v>
      </c>
      <c r="L140" s="67">
        <v>0</v>
      </c>
    </row>
    <row r="141" spans="1:13" x14ac:dyDescent="0.2">
      <c r="A141" s="56">
        <v>1114816909</v>
      </c>
      <c r="B141" s="57">
        <v>199977</v>
      </c>
      <c r="C141" s="58" t="s">
        <v>93</v>
      </c>
      <c r="D141" s="59">
        <v>0</v>
      </c>
      <c r="E141" s="59">
        <v>0</v>
      </c>
      <c r="F141" s="59">
        <v>0</v>
      </c>
      <c r="G141" s="59">
        <v>0</v>
      </c>
      <c r="H141" s="59">
        <v>11805</v>
      </c>
      <c r="I141" s="59">
        <v>0</v>
      </c>
      <c r="J141" s="59">
        <v>0</v>
      </c>
      <c r="K141" s="59">
        <v>0</v>
      </c>
      <c r="L141" s="67">
        <v>0</v>
      </c>
    </row>
    <row r="142" spans="1:13" x14ac:dyDescent="0.2">
      <c r="A142" s="56">
        <v>1114828396</v>
      </c>
      <c r="B142" s="57">
        <v>87062</v>
      </c>
      <c r="C142" s="58" t="s">
        <v>155</v>
      </c>
      <c r="D142" s="59">
        <v>0</v>
      </c>
      <c r="E142" s="59">
        <v>0</v>
      </c>
      <c r="F142" s="59">
        <v>0</v>
      </c>
      <c r="G142" s="59">
        <v>63500</v>
      </c>
      <c r="H142" s="59">
        <v>11805</v>
      </c>
      <c r="I142" s="59">
        <v>0</v>
      </c>
      <c r="J142" s="59">
        <v>0</v>
      </c>
      <c r="K142" s="59">
        <v>63000</v>
      </c>
      <c r="L142" s="67">
        <v>154415</v>
      </c>
      <c r="M142" s="75" t="s">
        <v>196</v>
      </c>
    </row>
    <row r="143" spans="1:13" x14ac:dyDescent="0.2">
      <c r="A143" s="56">
        <v>1115064779</v>
      </c>
      <c r="B143" s="57">
        <v>190457</v>
      </c>
      <c r="C143" s="58" t="s">
        <v>89</v>
      </c>
      <c r="D143" s="59">
        <v>0</v>
      </c>
      <c r="E143" s="59">
        <v>0</v>
      </c>
      <c r="F143" s="59">
        <v>0</v>
      </c>
      <c r="G143" s="59">
        <v>0</v>
      </c>
      <c r="H143" s="59">
        <v>11805</v>
      </c>
      <c r="I143" s="59">
        <v>0</v>
      </c>
      <c r="J143" s="59">
        <v>0</v>
      </c>
      <c r="K143" s="59">
        <v>0</v>
      </c>
      <c r="L143" s="67">
        <v>0</v>
      </c>
    </row>
    <row r="144" spans="1:13" x14ac:dyDescent="0.2">
      <c r="A144" s="56">
        <v>1115080701</v>
      </c>
      <c r="B144" s="57">
        <v>87496</v>
      </c>
      <c r="C144" s="58" t="s">
        <v>182</v>
      </c>
      <c r="D144" s="59">
        <v>0</v>
      </c>
      <c r="E144" s="59">
        <v>0</v>
      </c>
      <c r="F144" s="59">
        <v>0</v>
      </c>
      <c r="G144" s="59">
        <v>0</v>
      </c>
      <c r="H144" s="59">
        <v>11805</v>
      </c>
      <c r="I144" s="59">
        <v>0</v>
      </c>
      <c r="J144" s="59">
        <v>0</v>
      </c>
      <c r="K144" s="59">
        <v>0</v>
      </c>
      <c r="L144" s="67">
        <v>11635</v>
      </c>
      <c r="M144" s="75" t="s">
        <v>189</v>
      </c>
    </row>
    <row r="145" spans="1:16206" x14ac:dyDescent="0.2">
      <c r="A145" s="56">
        <v>1116259375</v>
      </c>
      <c r="B145" s="57">
        <v>87495</v>
      </c>
      <c r="C145" s="58" t="s">
        <v>143</v>
      </c>
      <c r="D145" s="59">
        <v>0</v>
      </c>
      <c r="E145" s="59">
        <v>0</v>
      </c>
      <c r="F145" s="59">
        <v>0</v>
      </c>
      <c r="G145" s="59">
        <v>47500</v>
      </c>
      <c r="H145" s="59">
        <v>11805</v>
      </c>
      <c r="I145" s="59">
        <v>0</v>
      </c>
      <c r="J145" s="59">
        <v>0</v>
      </c>
      <c r="K145" s="59">
        <v>0</v>
      </c>
      <c r="L145" s="67">
        <v>0</v>
      </c>
    </row>
    <row r="146" spans="1:16206" s="60" customFormat="1" x14ac:dyDescent="0.2">
      <c r="A146" s="56">
        <v>1118199739</v>
      </c>
      <c r="B146" s="57">
        <v>190846</v>
      </c>
      <c r="C146" s="58" t="s">
        <v>177</v>
      </c>
      <c r="D146" s="59">
        <v>0</v>
      </c>
      <c r="E146" s="59">
        <v>0</v>
      </c>
      <c r="F146" s="59">
        <v>0</v>
      </c>
      <c r="G146" s="59">
        <v>158500</v>
      </c>
      <c r="H146" s="59">
        <v>11805</v>
      </c>
      <c r="I146" s="59">
        <v>0</v>
      </c>
      <c r="J146" s="59">
        <v>0</v>
      </c>
      <c r="K146" s="59">
        <v>158000</v>
      </c>
      <c r="L146" s="67">
        <v>0</v>
      </c>
      <c r="M146" s="75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  <c r="AMK146" s="58"/>
      <c r="AML146" s="58"/>
      <c r="AMM146" s="58"/>
      <c r="AMN146" s="58"/>
      <c r="AMO146" s="58"/>
      <c r="AMP146" s="58"/>
      <c r="AMQ146" s="58"/>
      <c r="AMR146" s="58"/>
      <c r="AMS146" s="58"/>
      <c r="AMT146" s="58"/>
      <c r="AMU146" s="58"/>
      <c r="AMV146" s="58"/>
      <c r="AMW146" s="58"/>
      <c r="AMX146" s="58"/>
      <c r="AMY146" s="58"/>
      <c r="AMZ146" s="58"/>
      <c r="ANA146" s="58"/>
      <c r="ANB146" s="58"/>
      <c r="ANC146" s="58"/>
      <c r="AND146" s="58"/>
      <c r="ANE146" s="58"/>
      <c r="ANF146" s="58"/>
      <c r="ANG146" s="58"/>
      <c r="ANH146" s="58"/>
      <c r="ANI146" s="58"/>
      <c r="ANJ146" s="58"/>
      <c r="ANK146" s="58"/>
      <c r="ANL146" s="58"/>
      <c r="ANM146" s="58"/>
      <c r="ANN146" s="58"/>
      <c r="ANO146" s="58"/>
      <c r="ANP146" s="58"/>
      <c r="ANQ146" s="58"/>
      <c r="ANR146" s="58"/>
      <c r="ANS146" s="58"/>
      <c r="ANT146" s="58"/>
      <c r="ANU146" s="58"/>
      <c r="ANV146" s="58"/>
      <c r="ANW146" s="58"/>
      <c r="ANX146" s="58"/>
      <c r="ANY146" s="58"/>
      <c r="ANZ146" s="58"/>
      <c r="AOA146" s="58"/>
      <c r="AOB146" s="58"/>
      <c r="AOC146" s="58"/>
      <c r="AOD146" s="58"/>
      <c r="AOE146" s="58"/>
      <c r="AOF146" s="58"/>
      <c r="AOG146" s="58"/>
      <c r="AOH146" s="58"/>
      <c r="AOI146" s="58"/>
      <c r="AOJ146" s="58"/>
      <c r="AOK146" s="58"/>
      <c r="AOL146" s="58"/>
      <c r="AOM146" s="58"/>
      <c r="AON146" s="58"/>
      <c r="AOO146" s="58"/>
      <c r="AOP146" s="58"/>
      <c r="AOQ146" s="58"/>
      <c r="AOR146" s="58"/>
      <c r="AOS146" s="58"/>
      <c r="AOT146" s="58"/>
      <c r="AOU146" s="58"/>
      <c r="AOV146" s="58"/>
      <c r="AOW146" s="58"/>
      <c r="AOX146" s="58"/>
      <c r="AOY146" s="58"/>
      <c r="AOZ146" s="58"/>
      <c r="APA146" s="58"/>
      <c r="APB146" s="58"/>
      <c r="APC146" s="58"/>
      <c r="APD146" s="58"/>
      <c r="APE146" s="58"/>
      <c r="APF146" s="58"/>
      <c r="APG146" s="58"/>
      <c r="APH146" s="58"/>
      <c r="API146" s="58"/>
      <c r="APJ146" s="58"/>
      <c r="APK146" s="58"/>
      <c r="APL146" s="58"/>
      <c r="APM146" s="58"/>
      <c r="APN146" s="58"/>
      <c r="APO146" s="58"/>
      <c r="APP146" s="58"/>
      <c r="APQ146" s="58"/>
      <c r="APR146" s="58"/>
      <c r="APS146" s="58"/>
      <c r="APT146" s="58"/>
      <c r="APU146" s="58"/>
      <c r="APV146" s="58"/>
      <c r="APW146" s="58"/>
      <c r="APX146" s="58"/>
      <c r="APY146" s="58"/>
      <c r="APZ146" s="58"/>
      <c r="AQA146" s="58"/>
      <c r="AQB146" s="58"/>
      <c r="AQC146" s="58"/>
      <c r="AQD146" s="58"/>
      <c r="AQE146" s="58"/>
      <c r="AQF146" s="58"/>
      <c r="AQG146" s="58"/>
      <c r="AQH146" s="58"/>
      <c r="AQI146" s="58"/>
      <c r="AQJ146" s="58"/>
      <c r="AQK146" s="58"/>
      <c r="AQL146" s="58"/>
      <c r="AQM146" s="58"/>
      <c r="AQN146" s="58"/>
      <c r="AQO146" s="58"/>
      <c r="AQP146" s="58"/>
      <c r="AQQ146" s="58"/>
      <c r="AQR146" s="58"/>
      <c r="AQS146" s="58"/>
      <c r="AQT146" s="58"/>
      <c r="AQU146" s="58"/>
      <c r="AQV146" s="58"/>
      <c r="AQW146" s="58"/>
      <c r="AQX146" s="58"/>
      <c r="AQY146" s="58"/>
      <c r="AQZ146" s="58"/>
      <c r="ARA146" s="58"/>
      <c r="ARB146" s="58"/>
      <c r="ARC146" s="58"/>
      <c r="ARD146" s="58"/>
      <c r="ARE146" s="58"/>
      <c r="ARF146" s="58"/>
      <c r="ARG146" s="58"/>
      <c r="ARH146" s="58"/>
      <c r="ARI146" s="58"/>
      <c r="ARJ146" s="58"/>
      <c r="ARK146" s="58"/>
      <c r="ARL146" s="58"/>
      <c r="ARM146" s="58"/>
      <c r="ARN146" s="58"/>
      <c r="ARO146" s="58"/>
      <c r="ARP146" s="58"/>
      <c r="ARQ146" s="58"/>
      <c r="ARR146" s="58"/>
      <c r="ARS146" s="58"/>
      <c r="ART146" s="58"/>
      <c r="ARU146" s="58"/>
      <c r="ARV146" s="58"/>
      <c r="ARW146" s="58"/>
      <c r="ARX146" s="58"/>
      <c r="ARY146" s="58"/>
      <c r="ARZ146" s="58"/>
      <c r="ASA146" s="58"/>
      <c r="ASB146" s="58"/>
      <c r="ASC146" s="58"/>
      <c r="ASD146" s="58"/>
      <c r="ASE146" s="58"/>
      <c r="ASF146" s="58"/>
      <c r="ASG146" s="58"/>
      <c r="ASH146" s="58"/>
      <c r="ASI146" s="58"/>
      <c r="ASJ146" s="58"/>
      <c r="ASK146" s="58"/>
      <c r="ASL146" s="58"/>
      <c r="ASM146" s="58"/>
      <c r="ASN146" s="58"/>
      <c r="ASO146" s="58"/>
      <c r="ASP146" s="58"/>
      <c r="ASQ146" s="58"/>
      <c r="ASR146" s="58"/>
      <c r="ASS146" s="58"/>
      <c r="AST146" s="58"/>
      <c r="ASU146" s="58"/>
      <c r="ASV146" s="58"/>
      <c r="ASW146" s="58"/>
      <c r="ASX146" s="58"/>
      <c r="ASY146" s="58"/>
      <c r="ASZ146" s="58"/>
      <c r="ATA146" s="58"/>
      <c r="ATB146" s="58"/>
      <c r="ATC146" s="58"/>
      <c r="ATD146" s="58"/>
      <c r="ATE146" s="58"/>
      <c r="ATF146" s="58"/>
      <c r="ATG146" s="58"/>
      <c r="ATH146" s="58"/>
      <c r="ATI146" s="58"/>
      <c r="ATJ146" s="58"/>
      <c r="ATK146" s="58"/>
      <c r="ATL146" s="58"/>
      <c r="ATM146" s="58"/>
      <c r="ATN146" s="58"/>
      <c r="ATO146" s="58"/>
      <c r="ATP146" s="58"/>
      <c r="ATQ146" s="58"/>
      <c r="ATR146" s="58"/>
      <c r="ATS146" s="58"/>
      <c r="ATT146" s="58"/>
      <c r="ATU146" s="58"/>
      <c r="ATV146" s="58"/>
      <c r="ATW146" s="58"/>
      <c r="ATX146" s="58"/>
      <c r="ATY146" s="58"/>
      <c r="ATZ146" s="58"/>
      <c r="AUA146" s="58"/>
      <c r="AUB146" s="58"/>
      <c r="AUC146" s="58"/>
      <c r="AUD146" s="58"/>
      <c r="AUE146" s="58"/>
      <c r="AUF146" s="58"/>
      <c r="AUG146" s="58"/>
      <c r="AUH146" s="58"/>
      <c r="AUI146" s="58"/>
      <c r="AUJ146" s="58"/>
      <c r="AUK146" s="58"/>
      <c r="AUL146" s="58"/>
      <c r="AUM146" s="58"/>
      <c r="AUN146" s="58"/>
      <c r="AUO146" s="58"/>
      <c r="AUP146" s="58"/>
      <c r="AUQ146" s="58"/>
      <c r="AUR146" s="58"/>
      <c r="AUS146" s="58"/>
      <c r="AUT146" s="58"/>
      <c r="AUU146" s="58"/>
      <c r="AUV146" s="58"/>
      <c r="AUW146" s="58"/>
      <c r="AUX146" s="58"/>
      <c r="AUY146" s="58"/>
      <c r="AUZ146" s="58"/>
      <c r="AVA146" s="58"/>
      <c r="AVB146" s="58"/>
      <c r="AVC146" s="58"/>
      <c r="AVD146" s="58"/>
      <c r="AVE146" s="58"/>
      <c r="AVF146" s="58"/>
      <c r="AVG146" s="58"/>
      <c r="AVH146" s="58"/>
      <c r="AVI146" s="58"/>
      <c r="AVJ146" s="58"/>
      <c r="AVK146" s="58"/>
      <c r="AVL146" s="58"/>
      <c r="AVM146" s="58"/>
      <c r="AVN146" s="58"/>
      <c r="AVO146" s="58"/>
      <c r="AVP146" s="58"/>
      <c r="AVQ146" s="58"/>
      <c r="AVR146" s="58"/>
      <c r="AVS146" s="58"/>
      <c r="AVT146" s="58"/>
      <c r="AVU146" s="58"/>
      <c r="AVV146" s="58"/>
      <c r="AVW146" s="58"/>
      <c r="AVX146" s="58"/>
      <c r="AVY146" s="58"/>
      <c r="AVZ146" s="58"/>
      <c r="AWA146" s="58"/>
      <c r="AWB146" s="58"/>
      <c r="AWC146" s="58"/>
      <c r="AWD146" s="58"/>
      <c r="AWE146" s="58"/>
      <c r="AWF146" s="58"/>
      <c r="AWG146" s="58"/>
      <c r="AWH146" s="58"/>
      <c r="AWI146" s="58"/>
      <c r="AWJ146" s="58"/>
      <c r="AWK146" s="58"/>
      <c r="AWL146" s="58"/>
      <c r="AWM146" s="58"/>
      <c r="AWN146" s="58"/>
      <c r="AWO146" s="58"/>
      <c r="AWP146" s="58"/>
      <c r="AWQ146" s="58"/>
      <c r="AWR146" s="58"/>
      <c r="AWS146" s="58"/>
      <c r="AWT146" s="58"/>
      <c r="AWU146" s="58"/>
      <c r="AWV146" s="58"/>
      <c r="AWW146" s="58"/>
      <c r="AWX146" s="58"/>
      <c r="AWY146" s="58"/>
      <c r="AWZ146" s="58"/>
      <c r="AXA146" s="58"/>
      <c r="AXB146" s="58"/>
      <c r="AXC146" s="58"/>
      <c r="AXD146" s="58"/>
      <c r="AXE146" s="58"/>
      <c r="AXF146" s="58"/>
      <c r="AXG146" s="58"/>
      <c r="AXH146" s="58"/>
      <c r="AXI146" s="58"/>
      <c r="AXJ146" s="58"/>
      <c r="AXK146" s="58"/>
      <c r="AXL146" s="58"/>
      <c r="AXM146" s="58"/>
      <c r="AXN146" s="58"/>
      <c r="AXO146" s="58"/>
      <c r="AXP146" s="58"/>
      <c r="AXQ146" s="58"/>
      <c r="AXR146" s="58"/>
      <c r="AXS146" s="58"/>
      <c r="AXT146" s="58"/>
      <c r="AXU146" s="58"/>
      <c r="AXV146" s="58"/>
      <c r="AXW146" s="58"/>
      <c r="AXX146" s="58"/>
      <c r="AXY146" s="58"/>
      <c r="AXZ146" s="58"/>
      <c r="AYA146" s="58"/>
      <c r="AYB146" s="58"/>
      <c r="AYC146" s="58"/>
      <c r="AYD146" s="58"/>
      <c r="AYE146" s="58"/>
      <c r="AYF146" s="58"/>
      <c r="AYG146" s="58"/>
      <c r="AYH146" s="58"/>
      <c r="AYI146" s="58"/>
      <c r="AYJ146" s="58"/>
      <c r="AYK146" s="58"/>
      <c r="AYL146" s="58"/>
      <c r="AYM146" s="58"/>
      <c r="AYN146" s="58"/>
      <c r="AYO146" s="58"/>
      <c r="AYP146" s="58"/>
      <c r="AYQ146" s="58"/>
      <c r="AYR146" s="58"/>
      <c r="AYS146" s="58"/>
      <c r="AYT146" s="58"/>
      <c r="AYU146" s="58"/>
      <c r="AYV146" s="58"/>
      <c r="AYW146" s="58"/>
      <c r="AYX146" s="58"/>
      <c r="AYY146" s="58"/>
      <c r="AYZ146" s="58"/>
      <c r="AZA146" s="58"/>
      <c r="AZB146" s="58"/>
      <c r="AZC146" s="58"/>
      <c r="AZD146" s="58"/>
      <c r="AZE146" s="58"/>
      <c r="AZF146" s="58"/>
      <c r="AZG146" s="58"/>
      <c r="AZH146" s="58"/>
      <c r="AZI146" s="58"/>
      <c r="AZJ146" s="58"/>
      <c r="AZK146" s="58"/>
      <c r="AZL146" s="58"/>
      <c r="AZM146" s="58"/>
      <c r="AZN146" s="58"/>
      <c r="AZO146" s="58"/>
      <c r="AZP146" s="58"/>
      <c r="AZQ146" s="58"/>
      <c r="AZR146" s="58"/>
      <c r="AZS146" s="58"/>
      <c r="AZT146" s="58"/>
      <c r="AZU146" s="58"/>
      <c r="AZV146" s="58"/>
      <c r="AZW146" s="58"/>
      <c r="AZX146" s="58"/>
      <c r="AZY146" s="58"/>
      <c r="AZZ146" s="58"/>
      <c r="BAA146" s="58"/>
      <c r="BAB146" s="58"/>
      <c r="BAC146" s="58"/>
      <c r="BAD146" s="58"/>
      <c r="BAE146" s="58"/>
      <c r="BAF146" s="58"/>
      <c r="BAG146" s="58"/>
      <c r="BAH146" s="58"/>
      <c r="BAI146" s="58"/>
      <c r="BAJ146" s="58"/>
      <c r="BAK146" s="58"/>
      <c r="BAL146" s="58"/>
      <c r="BAM146" s="58"/>
      <c r="BAN146" s="58"/>
      <c r="BAO146" s="58"/>
      <c r="BAP146" s="58"/>
      <c r="BAQ146" s="58"/>
      <c r="BAR146" s="58"/>
      <c r="BAS146" s="58"/>
      <c r="BAT146" s="58"/>
      <c r="BAU146" s="58"/>
      <c r="BAV146" s="58"/>
      <c r="BAW146" s="58"/>
      <c r="BAX146" s="58"/>
      <c r="BAY146" s="58"/>
      <c r="BAZ146" s="58"/>
      <c r="BBA146" s="58"/>
      <c r="BBB146" s="58"/>
      <c r="BBC146" s="58"/>
      <c r="BBD146" s="58"/>
      <c r="BBE146" s="58"/>
      <c r="BBF146" s="58"/>
      <c r="BBG146" s="58"/>
      <c r="BBH146" s="58"/>
      <c r="BBI146" s="58"/>
      <c r="BBJ146" s="58"/>
      <c r="BBK146" s="58"/>
      <c r="BBL146" s="58"/>
      <c r="BBM146" s="58"/>
      <c r="BBN146" s="58"/>
      <c r="BBO146" s="58"/>
      <c r="BBP146" s="58"/>
      <c r="BBQ146" s="58"/>
      <c r="BBR146" s="58"/>
      <c r="BBS146" s="58"/>
      <c r="BBT146" s="58"/>
      <c r="BBU146" s="58"/>
      <c r="BBV146" s="58"/>
      <c r="BBW146" s="58"/>
      <c r="BBX146" s="58"/>
      <c r="BBY146" s="58"/>
      <c r="BBZ146" s="58"/>
      <c r="BCA146" s="58"/>
      <c r="BCB146" s="58"/>
      <c r="BCC146" s="58"/>
      <c r="BCD146" s="58"/>
      <c r="BCE146" s="58"/>
      <c r="BCF146" s="58"/>
      <c r="BCG146" s="58"/>
      <c r="BCH146" s="58"/>
      <c r="BCI146" s="58"/>
      <c r="BCJ146" s="58"/>
      <c r="BCK146" s="58"/>
      <c r="BCL146" s="58"/>
      <c r="BCM146" s="58"/>
      <c r="BCN146" s="58"/>
      <c r="BCO146" s="58"/>
      <c r="BCP146" s="58"/>
      <c r="BCQ146" s="58"/>
      <c r="BCR146" s="58"/>
      <c r="BCS146" s="58"/>
      <c r="BCT146" s="58"/>
      <c r="BCU146" s="58"/>
      <c r="BCV146" s="58"/>
      <c r="BCW146" s="58"/>
      <c r="BCX146" s="58"/>
      <c r="BCY146" s="58"/>
      <c r="BCZ146" s="58"/>
      <c r="BDA146" s="58"/>
      <c r="BDB146" s="58"/>
      <c r="BDC146" s="58"/>
      <c r="BDD146" s="58"/>
      <c r="BDE146" s="58"/>
      <c r="BDF146" s="58"/>
      <c r="BDG146" s="58"/>
      <c r="BDH146" s="58"/>
      <c r="BDI146" s="58"/>
      <c r="BDJ146" s="58"/>
      <c r="BDK146" s="58"/>
      <c r="BDL146" s="58"/>
      <c r="BDM146" s="58"/>
      <c r="BDN146" s="58"/>
      <c r="BDO146" s="58"/>
      <c r="BDP146" s="58"/>
      <c r="BDQ146" s="58"/>
      <c r="BDR146" s="58"/>
      <c r="BDS146" s="58"/>
      <c r="BDT146" s="58"/>
      <c r="BDU146" s="58"/>
      <c r="BDV146" s="58"/>
      <c r="BDW146" s="58"/>
      <c r="BDX146" s="58"/>
      <c r="BDY146" s="58"/>
      <c r="BDZ146" s="58"/>
      <c r="BEA146" s="58"/>
      <c r="BEB146" s="58"/>
      <c r="BEC146" s="58"/>
      <c r="BED146" s="58"/>
      <c r="BEE146" s="58"/>
      <c r="BEF146" s="58"/>
      <c r="BEG146" s="58"/>
      <c r="BEH146" s="58"/>
      <c r="BEI146" s="58"/>
      <c r="BEJ146" s="58"/>
      <c r="BEK146" s="58"/>
      <c r="BEL146" s="58"/>
      <c r="BEM146" s="58"/>
      <c r="BEN146" s="58"/>
      <c r="BEO146" s="58"/>
      <c r="BEP146" s="58"/>
      <c r="BEQ146" s="58"/>
      <c r="BER146" s="58"/>
      <c r="BES146" s="58"/>
      <c r="BET146" s="58"/>
      <c r="BEU146" s="58"/>
      <c r="BEV146" s="58"/>
      <c r="BEW146" s="58"/>
      <c r="BEX146" s="58"/>
      <c r="BEY146" s="58"/>
      <c r="BEZ146" s="58"/>
      <c r="BFA146" s="58"/>
      <c r="BFB146" s="58"/>
      <c r="BFC146" s="58"/>
      <c r="BFD146" s="58"/>
      <c r="BFE146" s="58"/>
      <c r="BFF146" s="58"/>
      <c r="BFG146" s="58"/>
      <c r="BFH146" s="58"/>
      <c r="BFI146" s="58"/>
      <c r="BFJ146" s="58"/>
      <c r="BFK146" s="58"/>
      <c r="BFL146" s="58"/>
      <c r="BFM146" s="58"/>
      <c r="BFN146" s="58"/>
      <c r="BFO146" s="58"/>
      <c r="BFP146" s="58"/>
      <c r="BFQ146" s="58"/>
      <c r="BFR146" s="58"/>
      <c r="BFS146" s="58"/>
      <c r="BFT146" s="58"/>
      <c r="BFU146" s="58"/>
      <c r="BFV146" s="58"/>
      <c r="BFW146" s="58"/>
      <c r="BFX146" s="58"/>
      <c r="BFY146" s="58"/>
      <c r="BFZ146" s="58"/>
      <c r="BGA146" s="58"/>
      <c r="BGB146" s="58"/>
      <c r="BGC146" s="58"/>
      <c r="BGD146" s="58"/>
      <c r="BGE146" s="58"/>
      <c r="BGF146" s="58"/>
      <c r="BGG146" s="58"/>
      <c r="BGH146" s="58"/>
      <c r="BGI146" s="58"/>
      <c r="BGJ146" s="58"/>
      <c r="BGK146" s="58"/>
      <c r="BGL146" s="58"/>
      <c r="BGM146" s="58"/>
      <c r="BGN146" s="58"/>
      <c r="BGO146" s="58"/>
      <c r="BGP146" s="58"/>
      <c r="BGQ146" s="58"/>
      <c r="BGR146" s="58"/>
      <c r="BGS146" s="58"/>
      <c r="BGT146" s="58"/>
      <c r="BGU146" s="58"/>
      <c r="BGV146" s="58"/>
      <c r="BGW146" s="58"/>
      <c r="BGX146" s="58"/>
      <c r="BGY146" s="58"/>
      <c r="BGZ146" s="58"/>
      <c r="BHA146" s="58"/>
      <c r="BHB146" s="58"/>
      <c r="BHC146" s="58"/>
      <c r="BHD146" s="58"/>
      <c r="BHE146" s="58"/>
      <c r="BHF146" s="58"/>
      <c r="BHG146" s="58"/>
      <c r="BHH146" s="58"/>
      <c r="BHI146" s="58"/>
      <c r="BHJ146" s="58"/>
      <c r="BHK146" s="58"/>
      <c r="BHL146" s="58"/>
      <c r="BHM146" s="58"/>
      <c r="BHN146" s="58"/>
      <c r="BHO146" s="58"/>
      <c r="BHP146" s="58"/>
      <c r="BHQ146" s="58"/>
      <c r="BHR146" s="58"/>
      <c r="BHS146" s="58"/>
      <c r="BHT146" s="58"/>
      <c r="BHU146" s="58"/>
      <c r="BHV146" s="58"/>
      <c r="BHW146" s="58"/>
      <c r="BHX146" s="58"/>
      <c r="BHY146" s="58"/>
      <c r="BHZ146" s="58"/>
      <c r="BIA146" s="58"/>
      <c r="BIB146" s="58"/>
      <c r="BIC146" s="58"/>
      <c r="BID146" s="58"/>
      <c r="BIE146" s="58"/>
      <c r="BIF146" s="58"/>
      <c r="BIG146" s="58"/>
      <c r="BIH146" s="58"/>
      <c r="BII146" s="58"/>
      <c r="BIJ146" s="58"/>
      <c r="BIK146" s="58"/>
      <c r="BIL146" s="58"/>
      <c r="BIM146" s="58"/>
      <c r="BIN146" s="58"/>
      <c r="BIO146" s="58"/>
      <c r="BIP146" s="58"/>
      <c r="BIQ146" s="58"/>
      <c r="BIR146" s="58"/>
      <c r="BIS146" s="58"/>
      <c r="BIT146" s="58"/>
      <c r="BIU146" s="58"/>
      <c r="BIV146" s="58"/>
      <c r="BIW146" s="58"/>
      <c r="BIX146" s="58"/>
      <c r="BIY146" s="58"/>
      <c r="BIZ146" s="58"/>
      <c r="BJA146" s="58"/>
      <c r="BJB146" s="58"/>
      <c r="BJC146" s="58"/>
      <c r="BJD146" s="58"/>
      <c r="BJE146" s="58"/>
      <c r="BJF146" s="58"/>
      <c r="BJG146" s="58"/>
      <c r="BJH146" s="58"/>
      <c r="BJI146" s="58"/>
      <c r="BJJ146" s="58"/>
      <c r="BJK146" s="58"/>
      <c r="BJL146" s="58"/>
      <c r="BJM146" s="58"/>
      <c r="BJN146" s="58"/>
      <c r="BJO146" s="58"/>
      <c r="BJP146" s="58"/>
      <c r="BJQ146" s="58"/>
      <c r="BJR146" s="58"/>
      <c r="BJS146" s="58"/>
      <c r="BJT146" s="58"/>
      <c r="BJU146" s="58"/>
      <c r="BJV146" s="58"/>
      <c r="BJW146" s="58"/>
      <c r="BJX146" s="58"/>
      <c r="BJY146" s="58"/>
      <c r="BJZ146" s="58"/>
      <c r="BKA146" s="58"/>
      <c r="BKB146" s="58"/>
      <c r="BKC146" s="58"/>
      <c r="BKD146" s="58"/>
      <c r="BKE146" s="58"/>
      <c r="BKF146" s="58"/>
      <c r="BKG146" s="58"/>
      <c r="BKH146" s="58"/>
      <c r="BKI146" s="58"/>
      <c r="BKJ146" s="58"/>
      <c r="BKK146" s="58"/>
      <c r="BKL146" s="58"/>
      <c r="BKM146" s="58"/>
      <c r="BKN146" s="58"/>
      <c r="BKO146" s="58"/>
      <c r="BKP146" s="58"/>
      <c r="BKQ146" s="58"/>
      <c r="BKR146" s="58"/>
      <c r="BKS146" s="58"/>
      <c r="BKT146" s="58"/>
      <c r="BKU146" s="58"/>
      <c r="BKV146" s="58"/>
      <c r="BKW146" s="58"/>
      <c r="BKX146" s="58"/>
      <c r="BKY146" s="58"/>
      <c r="BKZ146" s="58"/>
      <c r="BLA146" s="58"/>
      <c r="BLB146" s="58"/>
      <c r="BLC146" s="58"/>
      <c r="BLD146" s="58"/>
      <c r="BLE146" s="58"/>
      <c r="BLF146" s="58"/>
      <c r="BLG146" s="58"/>
      <c r="BLH146" s="58"/>
      <c r="BLI146" s="58"/>
      <c r="BLJ146" s="58"/>
      <c r="BLK146" s="58"/>
      <c r="BLL146" s="58"/>
      <c r="BLM146" s="58"/>
      <c r="BLN146" s="58"/>
      <c r="BLO146" s="58"/>
      <c r="BLP146" s="58"/>
      <c r="BLQ146" s="58"/>
      <c r="BLR146" s="58"/>
      <c r="BLS146" s="58"/>
      <c r="BLT146" s="58"/>
      <c r="BLU146" s="58"/>
      <c r="BLV146" s="58"/>
      <c r="BLW146" s="58"/>
      <c r="BLX146" s="58"/>
      <c r="BLY146" s="58"/>
      <c r="BLZ146" s="58"/>
      <c r="BMA146" s="58"/>
      <c r="BMB146" s="58"/>
      <c r="BMC146" s="58"/>
      <c r="BMD146" s="58"/>
      <c r="BME146" s="58"/>
      <c r="BMF146" s="58"/>
      <c r="BMG146" s="58"/>
      <c r="BMH146" s="58"/>
      <c r="BMI146" s="58"/>
      <c r="BMJ146" s="58"/>
      <c r="BMK146" s="58"/>
      <c r="BML146" s="58"/>
      <c r="BMM146" s="58"/>
      <c r="BMN146" s="58"/>
      <c r="BMO146" s="58"/>
      <c r="BMP146" s="58"/>
      <c r="BMQ146" s="58"/>
      <c r="BMR146" s="58"/>
      <c r="BMS146" s="58"/>
      <c r="BMT146" s="58"/>
      <c r="BMU146" s="58"/>
      <c r="BMV146" s="58"/>
      <c r="BMW146" s="58"/>
      <c r="BMX146" s="58"/>
      <c r="BMY146" s="58"/>
      <c r="BMZ146" s="58"/>
      <c r="BNA146" s="58"/>
      <c r="BNB146" s="58"/>
      <c r="BNC146" s="58"/>
      <c r="BND146" s="58"/>
      <c r="BNE146" s="58"/>
      <c r="BNF146" s="58"/>
      <c r="BNG146" s="58"/>
      <c r="BNH146" s="58"/>
      <c r="BNI146" s="58"/>
      <c r="BNJ146" s="58"/>
      <c r="BNK146" s="58"/>
      <c r="BNL146" s="58"/>
      <c r="BNM146" s="58"/>
      <c r="BNN146" s="58"/>
      <c r="BNO146" s="58"/>
      <c r="BNP146" s="58"/>
      <c r="BNQ146" s="58"/>
      <c r="BNR146" s="58"/>
      <c r="BNS146" s="58"/>
      <c r="BNT146" s="58"/>
      <c r="BNU146" s="58"/>
      <c r="BNV146" s="58"/>
      <c r="BNW146" s="58"/>
      <c r="BNX146" s="58"/>
      <c r="BNY146" s="58"/>
      <c r="BNZ146" s="58"/>
      <c r="BOA146" s="58"/>
      <c r="BOB146" s="58"/>
      <c r="BOC146" s="58"/>
      <c r="BOD146" s="58"/>
      <c r="BOE146" s="58"/>
      <c r="BOF146" s="58"/>
      <c r="BOG146" s="58"/>
      <c r="BOH146" s="58"/>
      <c r="BOI146" s="58"/>
      <c r="BOJ146" s="58"/>
      <c r="BOK146" s="58"/>
      <c r="BOL146" s="58"/>
      <c r="BOM146" s="58"/>
      <c r="BON146" s="58"/>
      <c r="BOO146" s="58"/>
      <c r="BOP146" s="58"/>
      <c r="BOQ146" s="58"/>
      <c r="BOR146" s="58"/>
      <c r="BOS146" s="58"/>
      <c r="BOT146" s="58"/>
      <c r="BOU146" s="58"/>
      <c r="BOV146" s="58"/>
      <c r="BOW146" s="58"/>
      <c r="BOX146" s="58"/>
      <c r="BOY146" s="58"/>
      <c r="BOZ146" s="58"/>
      <c r="BPA146" s="58"/>
      <c r="BPB146" s="58"/>
      <c r="BPC146" s="58"/>
      <c r="BPD146" s="58"/>
      <c r="BPE146" s="58"/>
      <c r="BPF146" s="58"/>
      <c r="BPG146" s="58"/>
      <c r="BPH146" s="58"/>
      <c r="BPI146" s="58"/>
      <c r="BPJ146" s="58"/>
      <c r="BPK146" s="58"/>
      <c r="BPL146" s="58"/>
      <c r="BPM146" s="58"/>
      <c r="BPN146" s="58"/>
      <c r="BPO146" s="58"/>
      <c r="BPP146" s="58"/>
      <c r="BPQ146" s="58"/>
      <c r="BPR146" s="58"/>
      <c r="BPS146" s="58"/>
      <c r="BPT146" s="58"/>
      <c r="BPU146" s="58"/>
      <c r="BPV146" s="58"/>
      <c r="BPW146" s="58"/>
      <c r="BPX146" s="58"/>
      <c r="BPY146" s="58"/>
      <c r="BPZ146" s="58"/>
      <c r="BQA146" s="58"/>
      <c r="BQB146" s="58"/>
      <c r="BQC146" s="58"/>
      <c r="BQD146" s="58"/>
      <c r="BQE146" s="58"/>
      <c r="BQF146" s="58"/>
      <c r="BQG146" s="58"/>
      <c r="BQH146" s="58"/>
      <c r="BQI146" s="58"/>
      <c r="BQJ146" s="58"/>
      <c r="BQK146" s="58"/>
      <c r="BQL146" s="58"/>
      <c r="BQM146" s="58"/>
      <c r="BQN146" s="58"/>
      <c r="BQO146" s="58"/>
      <c r="BQP146" s="58"/>
      <c r="BQQ146" s="58"/>
      <c r="BQR146" s="58"/>
      <c r="BQS146" s="58"/>
      <c r="BQT146" s="58"/>
      <c r="BQU146" s="58"/>
      <c r="BQV146" s="58"/>
      <c r="BQW146" s="58"/>
      <c r="BQX146" s="58"/>
      <c r="BQY146" s="58"/>
      <c r="BQZ146" s="58"/>
      <c r="BRA146" s="58"/>
      <c r="BRB146" s="58"/>
      <c r="BRC146" s="58"/>
      <c r="BRD146" s="58"/>
      <c r="BRE146" s="58"/>
      <c r="BRF146" s="58"/>
      <c r="BRG146" s="58"/>
      <c r="BRH146" s="58"/>
      <c r="BRI146" s="58"/>
      <c r="BRJ146" s="58"/>
      <c r="BRK146" s="58"/>
      <c r="BRL146" s="58"/>
      <c r="BRM146" s="58"/>
      <c r="BRN146" s="58"/>
      <c r="BRO146" s="58"/>
      <c r="BRP146" s="58"/>
      <c r="BRQ146" s="58"/>
      <c r="BRR146" s="58"/>
      <c r="BRS146" s="58"/>
      <c r="BRT146" s="58"/>
      <c r="BRU146" s="58"/>
      <c r="BRV146" s="58"/>
      <c r="BRW146" s="58"/>
      <c r="BRX146" s="58"/>
      <c r="BRY146" s="58"/>
      <c r="BRZ146" s="58"/>
      <c r="BSA146" s="58"/>
      <c r="BSB146" s="58"/>
      <c r="BSC146" s="58"/>
      <c r="BSD146" s="58"/>
      <c r="BSE146" s="58"/>
      <c r="BSF146" s="58"/>
      <c r="BSG146" s="58"/>
      <c r="BSH146" s="58"/>
      <c r="BSI146" s="58"/>
      <c r="BSJ146" s="58"/>
      <c r="BSK146" s="58"/>
      <c r="BSL146" s="58"/>
      <c r="BSM146" s="58"/>
      <c r="BSN146" s="58"/>
      <c r="BSO146" s="58"/>
      <c r="BSP146" s="58"/>
      <c r="BSQ146" s="58"/>
      <c r="BSR146" s="58"/>
      <c r="BSS146" s="58"/>
      <c r="BST146" s="58"/>
      <c r="BSU146" s="58"/>
      <c r="BSV146" s="58"/>
      <c r="BSW146" s="58"/>
      <c r="BSX146" s="58"/>
      <c r="BSY146" s="58"/>
      <c r="BSZ146" s="58"/>
      <c r="BTA146" s="58"/>
      <c r="BTB146" s="58"/>
      <c r="BTC146" s="58"/>
      <c r="BTD146" s="58"/>
      <c r="BTE146" s="58"/>
      <c r="BTF146" s="58"/>
      <c r="BTG146" s="58"/>
      <c r="BTH146" s="58"/>
      <c r="BTI146" s="58"/>
      <c r="BTJ146" s="58"/>
      <c r="BTK146" s="58"/>
      <c r="BTL146" s="58"/>
      <c r="BTM146" s="58"/>
      <c r="BTN146" s="58"/>
      <c r="BTO146" s="58"/>
      <c r="BTP146" s="58"/>
      <c r="BTQ146" s="58"/>
      <c r="BTR146" s="58"/>
      <c r="BTS146" s="58"/>
      <c r="BTT146" s="58"/>
      <c r="BTU146" s="58"/>
      <c r="BTV146" s="58"/>
      <c r="BTW146" s="58"/>
      <c r="BTX146" s="58"/>
      <c r="BTY146" s="58"/>
      <c r="BTZ146" s="58"/>
      <c r="BUA146" s="58"/>
      <c r="BUB146" s="58"/>
      <c r="BUC146" s="58"/>
      <c r="BUD146" s="58"/>
      <c r="BUE146" s="58"/>
      <c r="BUF146" s="58"/>
      <c r="BUG146" s="58"/>
      <c r="BUH146" s="58"/>
      <c r="BUI146" s="58"/>
      <c r="BUJ146" s="58"/>
      <c r="BUK146" s="58"/>
      <c r="BUL146" s="58"/>
      <c r="BUM146" s="58"/>
      <c r="BUN146" s="58"/>
      <c r="BUO146" s="58"/>
      <c r="BUP146" s="58"/>
      <c r="BUQ146" s="58"/>
      <c r="BUR146" s="58"/>
      <c r="BUS146" s="58"/>
      <c r="BUT146" s="58"/>
      <c r="BUU146" s="58"/>
      <c r="BUV146" s="58"/>
      <c r="BUW146" s="58"/>
      <c r="BUX146" s="58"/>
      <c r="BUY146" s="58"/>
      <c r="BUZ146" s="58"/>
      <c r="BVA146" s="58"/>
      <c r="BVB146" s="58"/>
      <c r="BVC146" s="58"/>
      <c r="BVD146" s="58"/>
      <c r="BVE146" s="58"/>
      <c r="BVF146" s="58"/>
      <c r="BVG146" s="58"/>
      <c r="BVH146" s="58"/>
      <c r="BVI146" s="58"/>
      <c r="BVJ146" s="58"/>
      <c r="BVK146" s="58"/>
      <c r="BVL146" s="58"/>
      <c r="BVM146" s="58"/>
      <c r="BVN146" s="58"/>
      <c r="BVO146" s="58"/>
      <c r="BVP146" s="58"/>
      <c r="BVQ146" s="58"/>
      <c r="BVR146" s="58"/>
      <c r="BVS146" s="58"/>
      <c r="BVT146" s="58"/>
      <c r="BVU146" s="58"/>
      <c r="BVV146" s="58"/>
      <c r="BVW146" s="58"/>
      <c r="BVX146" s="58"/>
      <c r="BVY146" s="58"/>
      <c r="BVZ146" s="58"/>
      <c r="BWA146" s="58"/>
      <c r="BWB146" s="58"/>
      <c r="BWC146" s="58"/>
      <c r="BWD146" s="58"/>
      <c r="BWE146" s="58"/>
      <c r="BWF146" s="58"/>
      <c r="BWG146" s="58"/>
      <c r="BWH146" s="58"/>
      <c r="BWI146" s="58"/>
      <c r="BWJ146" s="58"/>
      <c r="BWK146" s="58"/>
      <c r="BWL146" s="58"/>
      <c r="BWM146" s="58"/>
      <c r="BWN146" s="58"/>
      <c r="BWO146" s="58"/>
      <c r="BWP146" s="58"/>
      <c r="BWQ146" s="58"/>
      <c r="BWR146" s="58"/>
      <c r="BWS146" s="58"/>
      <c r="BWT146" s="58"/>
      <c r="BWU146" s="58"/>
      <c r="BWV146" s="58"/>
      <c r="BWW146" s="58"/>
      <c r="BWX146" s="58"/>
      <c r="BWY146" s="58"/>
      <c r="BWZ146" s="58"/>
      <c r="BXA146" s="58"/>
      <c r="BXB146" s="58"/>
      <c r="BXC146" s="58"/>
      <c r="BXD146" s="58"/>
      <c r="BXE146" s="58"/>
      <c r="BXF146" s="58"/>
      <c r="BXG146" s="58"/>
      <c r="BXH146" s="58"/>
      <c r="BXI146" s="58"/>
      <c r="BXJ146" s="58"/>
      <c r="BXK146" s="58"/>
      <c r="BXL146" s="58"/>
      <c r="BXM146" s="58"/>
      <c r="BXN146" s="58"/>
      <c r="BXO146" s="58"/>
      <c r="BXP146" s="58"/>
      <c r="BXQ146" s="58"/>
      <c r="BXR146" s="58"/>
      <c r="BXS146" s="58"/>
      <c r="BXT146" s="58"/>
      <c r="BXU146" s="58"/>
      <c r="BXV146" s="58"/>
      <c r="BXW146" s="58"/>
      <c r="BXX146" s="58"/>
      <c r="BXY146" s="58"/>
      <c r="BXZ146" s="58"/>
      <c r="BYA146" s="58"/>
      <c r="BYB146" s="58"/>
      <c r="BYC146" s="58"/>
      <c r="BYD146" s="58"/>
      <c r="BYE146" s="58"/>
      <c r="BYF146" s="58"/>
      <c r="BYG146" s="58"/>
      <c r="BYH146" s="58"/>
      <c r="BYI146" s="58"/>
      <c r="BYJ146" s="58"/>
      <c r="BYK146" s="58"/>
      <c r="BYL146" s="58"/>
      <c r="BYM146" s="58"/>
      <c r="BYN146" s="58"/>
      <c r="BYO146" s="58"/>
      <c r="BYP146" s="58"/>
      <c r="BYQ146" s="58"/>
      <c r="BYR146" s="58"/>
      <c r="BYS146" s="58"/>
      <c r="BYT146" s="58"/>
      <c r="BYU146" s="58"/>
      <c r="BYV146" s="58"/>
      <c r="BYW146" s="58"/>
      <c r="BYX146" s="58"/>
      <c r="BYY146" s="58"/>
      <c r="BYZ146" s="58"/>
      <c r="BZA146" s="58"/>
      <c r="BZB146" s="58"/>
      <c r="BZC146" s="58"/>
      <c r="BZD146" s="58"/>
      <c r="BZE146" s="58"/>
      <c r="BZF146" s="58"/>
      <c r="BZG146" s="58"/>
      <c r="BZH146" s="58"/>
      <c r="BZI146" s="58"/>
      <c r="BZJ146" s="58"/>
      <c r="BZK146" s="58"/>
      <c r="BZL146" s="58"/>
      <c r="BZM146" s="58"/>
      <c r="BZN146" s="58"/>
      <c r="BZO146" s="58"/>
      <c r="BZP146" s="58"/>
      <c r="BZQ146" s="58"/>
      <c r="BZR146" s="58"/>
      <c r="BZS146" s="58"/>
      <c r="BZT146" s="58"/>
      <c r="BZU146" s="58"/>
      <c r="BZV146" s="58"/>
      <c r="BZW146" s="58"/>
      <c r="BZX146" s="58"/>
      <c r="BZY146" s="58"/>
      <c r="BZZ146" s="58"/>
      <c r="CAA146" s="58"/>
      <c r="CAB146" s="58"/>
      <c r="CAC146" s="58"/>
      <c r="CAD146" s="58"/>
      <c r="CAE146" s="58"/>
      <c r="CAF146" s="58"/>
      <c r="CAG146" s="58"/>
      <c r="CAH146" s="58"/>
      <c r="CAI146" s="58"/>
      <c r="CAJ146" s="58"/>
      <c r="CAK146" s="58"/>
      <c r="CAL146" s="58"/>
      <c r="CAM146" s="58"/>
      <c r="CAN146" s="58"/>
      <c r="CAO146" s="58"/>
      <c r="CAP146" s="58"/>
      <c r="CAQ146" s="58"/>
      <c r="CAR146" s="58"/>
      <c r="CAS146" s="58"/>
      <c r="CAT146" s="58"/>
      <c r="CAU146" s="58"/>
      <c r="CAV146" s="58"/>
      <c r="CAW146" s="58"/>
      <c r="CAX146" s="58"/>
      <c r="CAY146" s="58"/>
      <c r="CAZ146" s="58"/>
      <c r="CBA146" s="58"/>
      <c r="CBB146" s="58"/>
      <c r="CBC146" s="58"/>
      <c r="CBD146" s="58"/>
      <c r="CBE146" s="58"/>
      <c r="CBF146" s="58"/>
      <c r="CBG146" s="58"/>
      <c r="CBH146" s="58"/>
      <c r="CBI146" s="58"/>
      <c r="CBJ146" s="58"/>
      <c r="CBK146" s="58"/>
      <c r="CBL146" s="58"/>
      <c r="CBM146" s="58"/>
      <c r="CBN146" s="58"/>
      <c r="CBO146" s="58"/>
      <c r="CBP146" s="58"/>
      <c r="CBQ146" s="58"/>
      <c r="CBR146" s="58"/>
      <c r="CBS146" s="58"/>
      <c r="CBT146" s="58"/>
      <c r="CBU146" s="58"/>
      <c r="CBV146" s="58"/>
      <c r="CBW146" s="58"/>
      <c r="CBX146" s="58"/>
      <c r="CBY146" s="58"/>
      <c r="CBZ146" s="58"/>
      <c r="CCA146" s="58"/>
      <c r="CCB146" s="58"/>
      <c r="CCC146" s="58"/>
      <c r="CCD146" s="58"/>
      <c r="CCE146" s="58"/>
      <c r="CCF146" s="58"/>
      <c r="CCG146" s="58"/>
      <c r="CCH146" s="58"/>
      <c r="CCI146" s="58"/>
      <c r="CCJ146" s="58"/>
      <c r="CCK146" s="58"/>
      <c r="CCL146" s="58"/>
      <c r="CCM146" s="58"/>
      <c r="CCN146" s="58"/>
      <c r="CCO146" s="58"/>
      <c r="CCP146" s="58"/>
      <c r="CCQ146" s="58"/>
      <c r="CCR146" s="58"/>
      <c r="CCS146" s="58"/>
      <c r="CCT146" s="58"/>
      <c r="CCU146" s="58"/>
      <c r="CCV146" s="58"/>
      <c r="CCW146" s="58"/>
      <c r="CCX146" s="58"/>
      <c r="CCY146" s="58"/>
      <c r="CCZ146" s="58"/>
      <c r="CDA146" s="58"/>
      <c r="CDB146" s="58"/>
      <c r="CDC146" s="58"/>
      <c r="CDD146" s="58"/>
      <c r="CDE146" s="58"/>
      <c r="CDF146" s="58"/>
      <c r="CDG146" s="58"/>
      <c r="CDH146" s="58"/>
      <c r="CDI146" s="58"/>
      <c r="CDJ146" s="58"/>
      <c r="CDK146" s="58"/>
      <c r="CDL146" s="58"/>
      <c r="CDM146" s="58"/>
      <c r="CDN146" s="58"/>
      <c r="CDO146" s="58"/>
      <c r="CDP146" s="58"/>
      <c r="CDQ146" s="58"/>
      <c r="CDR146" s="58"/>
      <c r="CDS146" s="58"/>
      <c r="CDT146" s="58"/>
      <c r="CDU146" s="58"/>
      <c r="CDV146" s="58"/>
      <c r="CDW146" s="58"/>
      <c r="CDX146" s="58"/>
      <c r="CDY146" s="58"/>
      <c r="CDZ146" s="58"/>
      <c r="CEA146" s="58"/>
      <c r="CEB146" s="58"/>
      <c r="CEC146" s="58"/>
      <c r="CED146" s="58"/>
      <c r="CEE146" s="58"/>
      <c r="CEF146" s="58"/>
      <c r="CEG146" s="58"/>
      <c r="CEH146" s="58"/>
      <c r="CEI146" s="58"/>
      <c r="CEJ146" s="58"/>
      <c r="CEK146" s="58"/>
      <c r="CEL146" s="58"/>
      <c r="CEM146" s="58"/>
      <c r="CEN146" s="58"/>
      <c r="CEO146" s="58"/>
      <c r="CEP146" s="58"/>
      <c r="CEQ146" s="58"/>
      <c r="CER146" s="58"/>
      <c r="CES146" s="58"/>
      <c r="CET146" s="58"/>
      <c r="CEU146" s="58"/>
      <c r="CEV146" s="58"/>
      <c r="CEW146" s="58"/>
      <c r="CEX146" s="58"/>
      <c r="CEY146" s="58"/>
      <c r="CEZ146" s="58"/>
      <c r="CFA146" s="58"/>
      <c r="CFB146" s="58"/>
      <c r="CFC146" s="58"/>
      <c r="CFD146" s="58"/>
      <c r="CFE146" s="58"/>
      <c r="CFF146" s="58"/>
      <c r="CFG146" s="58"/>
      <c r="CFH146" s="58"/>
      <c r="CFI146" s="58"/>
      <c r="CFJ146" s="58"/>
      <c r="CFK146" s="58"/>
      <c r="CFL146" s="58"/>
      <c r="CFM146" s="58"/>
      <c r="CFN146" s="58"/>
      <c r="CFO146" s="58"/>
      <c r="CFP146" s="58"/>
      <c r="CFQ146" s="58"/>
      <c r="CFR146" s="58"/>
      <c r="CFS146" s="58"/>
      <c r="CFT146" s="58"/>
      <c r="CFU146" s="58"/>
      <c r="CFV146" s="58"/>
      <c r="CFW146" s="58"/>
      <c r="CFX146" s="58"/>
      <c r="CFY146" s="58"/>
      <c r="CFZ146" s="58"/>
      <c r="CGA146" s="58"/>
      <c r="CGB146" s="58"/>
      <c r="CGC146" s="58"/>
      <c r="CGD146" s="58"/>
      <c r="CGE146" s="58"/>
      <c r="CGF146" s="58"/>
      <c r="CGG146" s="58"/>
      <c r="CGH146" s="58"/>
      <c r="CGI146" s="58"/>
      <c r="CGJ146" s="58"/>
      <c r="CGK146" s="58"/>
      <c r="CGL146" s="58"/>
      <c r="CGM146" s="58"/>
      <c r="CGN146" s="58"/>
      <c r="CGO146" s="58"/>
      <c r="CGP146" s="58"/>
      <c r="CGQ146" s="58"/>
      <c r="CGR146" s="58"/>
      <c r="CGS146" s="58"/>
      <c r="CGT146" s="58"/>
      <c r="CGU146" s="58"/>
      <c r="CGV146" s="58"/>
      <c r="CGW146" s="58"/>
      <c r="CGX146" s="58"/>
      <c r="CGY146" s="58"/>
      <c r="CGZ146" s="58"/>
      <c r="CHA146" s="58"/>
      <c r="CHB146" s="58"/>
      <c r="CHC146" s="58"/>
      <c r="CHD146" s="58"/>
      <c r="CHE146" s="58"/>
      <c r="CHF146" s="58"/>
      <c r="CHG146" s="58"/>
      <c r="CHH146" s="58"/>
      <c r="CHI146" s="58"/>
      <c r="CHJ146" s="58"/>
      <c r="CHK146" s="58"/>
      <c r="CHL146" s="58"/>
      <c r="CHM146" s="58"/>
      <c r="CHN146" s="58"/>
      <c r="CHO146" s="58"/>
      <c r="CHP146" s="58"/>
      <c r="CHQ146" s="58"/>
      <c r="CHR146" s="58"/>
      <c r="CHS146" s="58"/>
      <c r="CHT146" s="58"/>
      <c r="CHU146" s="58"/>
      <c r="CHV146" s="58"/>
      <c r="CHW146" s="58"/>
      <c r="CHX146" s="58"/>
      <c r="CHY146" s="58"/>
      <c r="CHZ146" s="58"/>
      <c r="CIA146" s="58"/>
      <c r="CIB146" s="58"/>
      <c r="CIC146" s="58"/>
      <c r="CID146" s="58"/>
      <c r="CIE146" s="58"/>
      <c r="CIF146" s="58"/>
      <c r="CIG146" s="58"/>
      <c r="CIH146" s="58"/>
      <c r="CII146" s="58"/>
      <c r="CIJ146" s="58"/>
      <c r="CIK146" s="58"/>
      <c r="CIL146" s="58"/>
      <c r="CIM146" s="58"/>
      <c r="CIN146" s="58"/>
      <c r="CIO146" s="58"/>
      <c r="CIP146" s="58"/>
      <c r="CIQ146" s="58"/>
      <c r="CIR146" s="58"/>
      <c r="CIS146" s="58"/>
      <c r="CIT146" s="58"/>
      <c r="CIU146" s="58"/>
      <c r="CIV146" s="58"/>
      <c r="CIW146" s="58"/>
      <c r="CIX146" s="58"/>
      <c r="CIY146" s="58"/>
      <c r="CIZ146" s="58"/>
      <c r="CJA146" s="58"/>
      <c r="CJB146" s="58"/>
      <c r="CJC146" s="58"/>
      <c r="CJD146" s="58"/>
      <c r="CJE146" s="58"/>
      <c r="CJF146" s="58"/>
      <c r="CJG146" s="58"/>
      <c r="CJH146" s="58"/>
      <c r="CJI146" s="58"/>
      <c r="CJJ146" s="58"/>
      <c r="CJK146" s="58"/>
      <c r="CJL146" s="58"/>
      <c r="CJM146" s="58"/>
      <c r="CJN146" s="58"/>
      <c r="CJO146" s="58"/>
      <c r="CJP146" s="58"/>
      <c r="CJQ146" s="58"/>
      <c r="CJR146" s="58"/>
      <c r="CJS146" s="58"/>
      <c r="CJT146" s="58"/>
      <c r="CJU146" s="58"/>
      <c r="CJV146" s="58"/>
      <c r="CJW146" s="58"/>
      <c r="CJX146" s="58"/>
      <c r="CJY146" s="58"/>
      <c r="CJZ146" s="58"/>
      <c r="CKA146" s="58"/>
      <c r="CKB146" s="58"/>
      <c r="CKC146" s="58"/>
      <c r="CKD146" s="58"/>
      <c r="CKE146" s="58"/>
      <c r="CKF146" s="58"/>
      <c r="CKG146" s="58"/>
      <c r="CKH146" s="58"/>
      <c r="CKI146" s="58"/>
      <c r="CKJ146" s="58"/>
      <c r="CKK146" s="58"/>
      <c r="CKL146" s="58"/>
      <c r="CKM146" s="58"/>
      <c r="CKN146" s="58"/>
      <c r="CKO146" s="58"/>
      <c r="CKP146" s="58"/>
      <c r="CKQ146" s="58"/>
      <c r="CKR146" s="58"/>
      <c r="CKS146" s="58"/>
      <c r="CKT146" s="58"/>
      <c r="CKU146" s="58"/>
      <c r="CKV146" s="58"/>
      <c r="CKW146" s="58"/>
      <c r="CKX146" s="58"/>
      <c r="CKY146" s="58"/>
      <c r="CKZ146" s="58"/>
      <c r="CLA146" s="58"/>
      <c r="CLB146" s="58"/>
      <c r="CLC146" s="58"/>
      <c r="CLD146" s="58"/>
      <c r="CLE146" s="58"/>
      <c r="CLF146" s="58"/>
      <c r="CLG146" s="58"/>
      <c r="CLH146" s="58"/>
      <c r="CLI146" s="58"/>
      <c r="CLJ146" s="58"/>
      <c r="CLK146" s="58"/>
      <c r="CLL146" s="58"/>
      <c r="CLM146" s="58"/>
      <c r="CLN146" s="58"/>
      <c r="CLO146" s="58"/>
      <c r="CLP146" s="58"/>
      <c r="CLQ146" s="58"/>
      <c r="CLR146" s="58"/>
      <c r="CLS146" s="58"/>
      <c r="CLT146" s="58"/>
      <c r="CLU146" s="58"/>
      <c r="CLV146" s="58"/>
      <c r="CLW146" s="58"/>
      <c r="CLX146" s="58"/>
      <c r="CLY146" s="58"/>
      <c r="CLZ146" s="58"/>
      <c r="CMA146" s="58"/>
      <c r="CMB146" s="58"/>
      <c r="CMC146" s="58"/>
      <c r="CMD146" s="58"/>
      <c r="CME146" s="58"/>
      <c r="CMF146" s="58"/>
      <c r="CMG146" s="58"/>
      <c r="CMH146" s="58"/>
      <c r="CMI146" s="58"/>
      <c r="CMJ146" s="58"/>
      <c r="CMK146" s="58"/>
      <c r="CML146" s="58"/>
      <c r="CMM146" s="58"/>
      <c r="CMN146" s="58"/>
      <c r="CMO146" s="58"/>
      <c r="CMP146" s="58"/>
      <c r="CMQ146" s="58"/>
      <c r="CMR146" s="58"/>
      <c r="CMS146" s="58"/>
      <c r="CMT146" s="58"/>
      <c r="CMU146" s="58"/>
      <c r="CMV146" s="58"/>
      <c r="CMW146" s="58"/>
      <c r="CMX146" s="58"/>
      <c r="CMY146" s="58"/>
      <c r="CMZ146" s="58"/>
      <c r="CNA146" s="58"/>
      <c r="CNB146" s="58"/>
      <c r="CNC146" s="58"/>
      <c r="CND146" s="58"/>
      <c r="CNE146" s="58"/>
      <c r="CNF146" s="58"/>
      <c r="CNG146" s="58"/>
      <c r="CNH146" s="58"/>
      <c r="CNI146" s="58"/>
      <c r="CNJ146" s="58"/>
      <c r="CNK146" s="58"/>
      <c r="CNL146" s="58"/>
      <c r="CNM146" s="58"/>
      <c r="CNN146" s="58"/>
      <c r="CNO146" s="58"/>
      <c r="CNP146" s="58"/>
      <c r="CNQ146" s="58"/>
      <c r="CNR146" s="58"/>
      <c r="CNS146" s="58"/>
      <c r="CNT146" s="58"/>
      <c r="CNU146" s="58"/>
      <c r="CNV146" s="58"/>
      <c r="CNW146" s="58"/>
      <c r="CNX146" s="58"/>
      <c r="CNY146" s="58"/>
      <c r="CNZ146" s="58"/>
      <c r="COA146" s="58"/>
      <c r="COB146" s="58"/>
      <c r="COC146" s="58"/>
      <c r="COD146" s="58"/>
      <c r="COE146" s="58"/>
      <c r="COF146" s="58"/>
      <c r="COG146" s="58"/>
      <c r="COH146" s="58"/>
      <c r="COI146" s="58"/>
      <c r="COJ146" s="58"/>
      <c r="COK146" s="58"/>
      <c r="COL146" s="58"/>
      <c r="COM146" s="58"/>
      <c r="CON146" s="58"/>
      <c r="COO146" s="58"/>
      <c r="COP146" s="58"/>
      <c r="COQ146" s="58"/>
      <c r="COR146" s="58"/>
      <c r="COS146" s="58"/>
      <c r="COT146" s="58"/>
      <c r="COU146" s="58"/>
      <c r="COV146" s="58"/>
      <c r="COW146" s="58"/>
      <c r="COX146" s="58"/>
      <c r="COY146" s="58"/>
      <c r="COZ146" s="58"/>
      <c r="CPA146" s="58"/>
      <c r="CPB146" s="58"/>
      <c r="CPC146" s="58"/>
      <c r="CPD146" s="58"/>
      <c r="CPE146" s="58"/>
      <c r="CPF146" s="58"/>
      <c r="CPG146" s="58"/>
      <c r="CPH146" s="58"/>
      <c r="CPI146" s="58"/>
      <c r="CPJ146" s="58"/>
      <c r="CPK146" s="58"/>
      <c r="CPL146" s="58"/>
      <c r="CPM146" s="58"/>
      <c r="CPN146" s="58"/>
      <c r="CPO146" s="58"/>
      <c r="CPP146" s="58"/>
      <c r="CPQ146" s="58"/>
      <c r="CPR146" s="58"/>
      <c r="CPS146" s="58"/>
      <c r="CPT146" s="58"/>
      <c r="CPU146" s="58"/>
      <c r="CPV146" s="58"/>
      <c r="CPW146" s="58"/>
      <c r="CPX146" s="58"/>
      <c r="CPY146" s="58"/>
      <c r="CPZ146" s="58"/>
      <c r="CQA146" s="58"/>
      <c r="CQB146" s="58"/>
      <c r="CQC146" s="58"/>
      <c r="CQD146" s="58"/>
      <c r="CQE146" s="58"/>
      <c r="CQF146" s="58"/>
      <c r="CQG146" s="58"/>
      <c r="CQH146" s="58"/>
      <c r="CQI146" s="58"/>
      <c r="CQJ146" s="58"/>
      <c r="CQK146" s="58"/>
      <c r="CQL146" s="58"/>
      <c r="CQM146" s="58"/>
      <c r="CQN146" s="58"/>
      <c r="CQO146" s="58"/>
      <c r="CQP146" s="58"/>
      <c r="CQQ146" s="58"/>
      <c r="CQR146" s="58"/>
      <c r="CQS146" s="58"/>
      <c r="CQT146" s="58"/>
      <c r="CQU146" s="58"/>
      <c r="CQV146" s="58"/>
      <c r="CQW146" s="58"/>
      <c r="CQX146" s="58"/>
      <c r="CQY146" s="58"/>
      <c r="CQZ146" s="58"/>
      <c r="CRA146" s="58"/>
      <c r="CRB146" s="58"/>
      <c r="CRC146" s="58"/>
      <c r="CRD146" s="58"/>
      <c r="CRE146" s="58"/>
      <c r="CRF146" s="58"/>
      <c r="CRG146" s="58"/>
      <c r="CRH146" s="58"/>
      <c r="CRI146" s="58"/>
      <c r="CRJ146" s="58"/>
      <c r="CRK146" s="58"/>
      <c r="CRL146" s="58"/>
      <c r="CRM146" s="58"/>
      <c r="CRN146" s="58"/>
      <c r="CRO146" s="58"/>
      <c r="CRP146" s="58"/>
      <c r="CRQ146" s="58"/>
      <c r="CRR146" s="58"/>
      <c r="CRS146" s="58"/>
      <c r="CRT146" s="58"/>
      <c r="CRU146" s="58"/>
      <c r="CRV146" s="58"/>
      <c r="CRW146" s="58"/>
      <c r="CRX146" s="58"/>
      <c r="CRY146" s="58"/>
      <c r="CRZ146" s="58"/>
      <c r="CSA146" s="58"/>
      <c r="CSB146" s="58"/>
      <c r="CSC146" s="58"/>
      <c r="CSD146" s="58"/>
      <c r="CSE146" s="58"/>
      <c r="CSF146" s="58"/>
      <c r="CSG146" s="58"/>
      <c r="CSH146" s="58"/>
      <c r="CSI146" s="58"/>
      <c r="CSJ146" s="58"/>
      <c r="CSK146" s="58"/>
      <c r="CSL146" s="58"/>
      <c r="CSM146" s="58"/>
      <c r="CSN146" s="58"/>
      <c r="CSO146" s="58"/>
      <c r="CSP146" s="58"/>
      <c r="CSQ146" s="58"/>
      <c r="CSR146" s="58"/>
      <c r="CSS146" s="58"/>
      <c r="CST146" s="58"/>
      <c r="CSU146" s="58"/>
      <c r="CSV146" s="58"/>
      <c r="CSW146" s="58"/>
      <c r="CSX146" s="58"/>
      <c r="CSY146" s="58"/>
      <c r="CSZ146" s="58"/>
      <c r="CTA146" s="58"/>
      <c r="CTB146" s="58"/>
      <c r="CTC146" s="58"/>
      <c r="CTD146" s="58"/>
      <c r="CTE146" s="58"/>
      <c r="CTF146" s="58"/>
      <c r="CTG146" s="58"/>
      <c r="CTH146" s="58"/>
      <c r="CTI146" s="58"/>
      <c r="CTJ146" s="58"/>
      <c r="CTK146" s="58"/>
      <c r="CTL146" s="58"/>
      <c r="CTM146" s="58"/>
      <c r="CTN146" s="58"/>
      <c r="CTO146" s="58"/>
      <c r="CTP146" s="58"/>
      <c r="CTQ146" s="58"/>
      <c r="CTR146" s="58"/>
      <c r="CTS146" s="58"/>
      <c r="CTT146" s="58"/>
      <c r="CTU146" s="58"/>
      <c r="CTV146" s="58"/>
      <c r="CTW146" s="58"/>
      <c r="CTX146" s="58"/>
      <c r="CTY146" s="58"/>
      <c r="CTZ146" s="58"/>
      <c r="CUA146" s="58"/>
      <c r="CUB146" s="58"/>
      <c r="CUC146" s="58"/>
      <c r="CUD146" s="58"/>
      <c r="CUE146" s="58"/>
      <c r="CUF146" s="58"/>
      <c r="CUG146" s="58"/>
      <c r="CUH146" s="58"/>
      <c r="CUI146" s="58"/>
      <c r="CUJ146" s="58"/>
      <c r="CUK146" s="58"/>
      <c r="CUL146" s="58"/>
      <c r="CUM146" s="58"/>
      <c r="CUN146" s="58"/>
      <c r="CUO146" s="58"/>
      <c r="CUP146" s="58"/>
      <c r="CUQ146" s="58"/>
      <c r="CUR146" s="58"/>
      <c r="CUS146" s="58"/>
      <c r="CUT146" s="58"/>
      <c r="CUU146" s="58"/>
      <c r="CUV146" s="58"/>
      <c r="CUW146" s="58"/>
      <c r="CUX146" s="58"/>
      <c r="CUY146" s="58"/>
      <c r="CUZ146" s="58"/>
      <c r="CVA146" s="58"/>
      <c r="CVB146" s="58"/>
      <c r="CVC146" s="58"/>
      <c r="CVD146" s="58"/>
      <c r="CVE146" s="58"/>
      <c r="CVF146" s="58"/>
      <c r="CVG146" s="58"/>
      <c r="CVH146" s="58"/>
      <c r="CVI146" s="58"/>
      <c r="CVJ146" s="58"/>
      <c r="CVK146" s="58"/>
      <c r="CVL146" s="58"/>
      <c r="CVM146" s="58"/>
      <c r="CVN146" s="58"/>
      <c r="CVO146" s="58"/>
      <c r="CVP146" s="58"/>
      <c r="CVQ146" s="58"/>
      <c r="CVR146" s="58"/>
      <c r="CVS146" s="58"/>
      <c r="CVT146" s="58"/>
      <c r="CVU146" s="58"/>
      <c r="CVV146" s="58"/>
      <c r="CVW146" s="58"/>
      <c r="CVX146" s="58"/>
      <c r="CVY146" s="58"/>
      <c r="CVZ146" s="58"/>
      <c r="CWA146" s="58"/>
      <c r="CWB146" s="58"/>
      <c r="CWC146" s="58"/>
      <c r="CWD146" s="58"/>
      <c r="CWE146" s="58"/>
      <c r="CWF146" s="58"/>
      <c r="CWG146" s="58"/>
      <c r="CWH146" s="58"/>
      <c r="CWI146" s="58"/>
      <c r="CWJ146" s="58"/>
      <c r="CWK146" s="58"/>
      <c r="CWL146" s="58"/>
      <c r="CWM146" s="58"/>
      <c r="CWN146" s="58"/>
      <c r="CWO146" s="58"/>
      <c r="CWP146" s="58"/>
      <c r="CWQ146" s="58"/>
      <c r="CWR146" s="58"/>
      <c r="CWS146" s="58"/>
      <c r="CWT146" s="58"/>
      <c r="CWU146" s="58"/>
      <c r="CWV146" s="58"/>
      <c r="CWW146" s="58"/>
      <c r="CWX146" s="58"/>
      <c r="CWY146" s="58"/>
      <c r="CWZ146" s="58"/>
      <c r="CXA146" s="58"/>
      <c r="CXB146" s="58"/>
      <c r="CXC146" s="58"/>
      <c r="CXD146" s="58"/>
      <c r="CXE146" s="58"/>
      <c r="CXF146" s="58"/>
      <c r="CXG146" s="58"/>
      <c r="CXH146" s="58"/>
      <c r="CXI146" s="58"/>
      <c r="CXJ146" s="58"/>
      <c r="CXK146" s="58"/>
      <c r="CXL146" s="58"/>
      <c r="CXM146" s="58"/>
      <c r="CXN146" s="58"/>
      <c r="CXO146" s="58"/>
      <c r="CXP146" s="58"/>
      <c r="CXQ146" s="58"/>
      <c r="CXR146" s="58"/>
      <c r="CXS146" s="58"/>
      <c r="CXT146" s="58"/>
      <c r="CXU146" s="58"/>
      <c r="CXV146" s="58"/>
      <c r="CXW146" s="58"/>
      <c r="CXX146" s="58"/>
      <c r="CXY146" s="58"/>
      <c r="CXZ146" s="58"/>
      <c r="CYA146" s="58"/>
      <c r="CYB146" s="58"/>
      <c r="CYC146" s="58"/>
      <c r="CYD146" s="58"/>
      <c r="CYE146" s="58"/>
      <c r="CYF146" s="58"/>
      <c r="CYG146" s="58"/>
      <c r="CYH146" s="58"/>
      <c r="CYI146" s="58"/>
      <c r="CYJ146" s="58"/>
      <c r="CYK146" s="58"/>
      <c r="CYL146" s="58"/>
      <c r="CYM146" s="58"/>
      <c r="CYN146" s="58"/>
      <c r="CYO146" s="58"/>
      <c r="CYP146" s="58"/>
      <c r="CYQ146" s="58"/>
      <c r="CYR146" s="58"/>
      <c r="CYS146" s="58"/>
      <c r="CYT146" s="58"/>
      <c r="CYU146" s="58"/>
      <c r="CYV146" s="58"/>
      <c r="CYW146" s="58"/>
      <c r="CYX146" s="58"/>
      <c r="CYY146" s="58"/>
      <c r="CYZ146" s="58"/>
      <c r="CZA146" s="58"/>
      <c r="CZB146" s="58"/>
      <c r="CZC146" s="58"/>
      <c r="CZD146" s="58"/>
      <c r="CZE146" s="58"/>
      <c r="CZF146" s="58"/>
      <c r="CZG146" s="58"/>
      <c r="CZH146" s="58"/>
      <c r="CZI146" s="58"/>
      <c r="CZJ146" s="58"/>
      <c r="CZK146" s="58"/>
      <c r="CZL146" s="58"/>
      <c r="CZM146" s="58"/>
      <c r="CZN146" s="58"/>
      <c r="CZO146" s="58"/>
      <c r="CZP146" s="58"/>
      <c r="CZQ146" s="58"/>
      <c r="CZR146" s="58"/>
      <c r="CZS146" s="58"/>
      <c r="CZT146" s="58"/>
      <c r="CZU146" s="58"/>
      <c r="CZV146" s="58"/>
      <c r="CZW146" s="58"/>
      <c r="CZX146" s="58"/>
      <c r="CZY146" s="58"/>
      <c r="CZZ146" s="58"/>
      <c r="DAA146" s="58"/>
      <c r="DAB146" s="58"/>
      <c r="DAC146" s="58"/>
      <c r="DAD146" s="58"/>
      <c r="DAE146" s="58"/>
      <c r="DAF146" s="58"/>
      <c r="DAG146" s="58"/>
      <c r="DAH146" s="58"/>
      <c r="DAI146" s="58"/>
      <c r="DAJ146" s="58"/>
      <c r="DAK146" s="58"/>
      <c r="DAL146" s="58"/>
      <c r="DAM146" s="58"/>
      <c r="DAN146" s="58"/>
      <c r="DAO146" s="58"/>
      <c r="DAP146" s="58"/>
      <c r="DAQ146" s="58"/>
      <c r="DAR146" s="58"/>
      <c r="DAS146" s="58"/>
      <c r="DAT146" s="58"/>
      <c r="DAU146" s="58"/>
      <c r="DAV146" s="58"/>
      <c r="DAW146" s="58"/>
      <c r="DAX146" s="58"/>
      <c r="DAY146" s="58"/>
      <c r="DAZ146" s="58"/>
      <c r="DBA146" s="58"/>
      <c r="DBB146" s="58"/>
      <c r="DBC146" s="58"/>
      <c r="DBD146" s="58"/>
      <c r="DBE146" s="58"/>
      <c r="DBF146" s="58"/>
      <c r="DBG146" s="58"/>
      <c r="DBH146" s="58"/>
      <c r="DBI146" s="58"/>
      <c r="DBJ146" s="58"/>
      <c r="DBK146" s="58"/>
      <c r="DBL146" s="58"/>
      <c r="DBM146" s="58"/>
      <c r="DBN146" s="58"/>
      <c r="DBO146" s="58"/>
      <c r="DBP146" s="58"/>
      <c r="DBQ146" s="58"/>
      <c r="DBR146" s="58"/>
      <c r="DBS146" s="58"/>
      <c r="DBT146" s="58"/>
      <c r="DBU146" s="58"/>
      <c r="DBV146" s="58"/>
      <c r="DBW146" s="58"/>
      <c r="DBX146" s="58"/>
      <c r="DBY146" s="58"/>
      <c r="DBZ146" s="58"/>
      <c r="DCA146" s="58"/>
      <c r="DCB146" s="58"/>
      <c r="DCC146" s="58"/>
      <c r="DCD146" s="58"/>
      <c r="DCE146" s="58"/>
      <c r="DCF146" s="58"/>
      <c r="DCG146" s="58"/>
      <c r="DCH146" s="58"/>
      <c r="DCI146" s="58"/>
      <c r="DCJ146" s="58"/>
      <c r="DCK146" s="58"/>
      <c r="DCL146" s="58"/>
      <c r="DCM146" s="58"/>
      <c r="DCN146" s="58"/>
      <c r="DCO146" s="58"/>
      <c r="DCP146" s="58"/>
      <c r="DCQ146" s="58"/>
      <c r="DCR146" s="58"/>
      <c r="DCS146" s="58"/>
      <c r="DCT146" s="58"/>
      <c r="DCU146" s="58"/>
      <c r="DCV146" s="58"/>
      <c r="DCW146" s="58"/>
      <c r="DCX146" s="58"/>
      <c r="DCY146" s="58"/>
      <c r="DCZ146" s="58"/>
      <c r="DDA146" s="58"/>
      <c r="DDB146" s="58"/>
      <c r="DDC146" s="58"/>
      <c r="DDD146" s="58"/>
      <c r="DDE146" s="58"/>
      <c r="DDF146" s="58"/>
      <c r="DDG146" s="58"/>
      <c r="DDH146" s="58"/>
      <c r="DDI146" s="58"/>
      <c r="DDJ146" s="58"/>
      <c r="DDK146" s="58"/>
      <c r="DDL146" s="58"/>
      <c r="DDM146" s="58"/>
      <c r="DDN146" s="58"/>
      <c r="DDO146" s="58"/>
      <c r="DDP146" s="58"/>
      <c r="DDQ146" s="58"/>
      <c r="DDR146" s="58"/>
      <c r="DDS146" s="58"/>
      <c r="DDT146" s="58"/>
      <c r="DDU146" s="58"/>
      <c r="DDV146" s="58"/>
      <c r="DDW146" s="58"/>
      <c r="DDX146" s="58"/>
      <c r="DDY146" s="58"/>
      <c r="DDZ146" s="58"/>
      <c r="DEA146" s="58"/>
      <c r="DEB146" s="58"/>
      <c r="DEC146" s="58"/>
      <c r="DED146" s="58"/>
      <c r="DEE146" s="58"/>
      <c r="DEF146" s="58"/>
      <c r="DEG146" s="58"/>
      <c r="DEH146" s="58"/>
      <c r="DEI146" s="58"/>
      <c r="DEJ146" s="58"/>
      <c r="DEK146" s="58"/>
      <c r="DEL146" s="58"/>
      <c r="DEM146" s="58"/>
      <c r="DEN146" s="58"/>
      <c r="DEO146" s="58"/>
      <c r="DEP146" s="58"/>
      <c r="DEQ146" s="58"/>
      <c r="DER146" s="58"/>
      <c r="DES146" s="58"/>
      <c r="DET146" s="58"/>
      <c r="DEU146" s="58"/>
      <c r="DEV146" s="58"/>
      <c r="DEW146" s="58"/>
      <c r="DEX146" s="58"/>
      <c r="DEY146" s="58"/>
      <c r="DEZ146" s="58"/>
      <c r="DFA146" s="58"/>
      <c r="DFB146" s="58"/>
      <c r="DFC146" s="58"/>
      <c r="DFD146" s="58"/>
      <c r="DFE146" s="58"/>
      <c r="DFF146" s="58"/>
      <c r="DFG146" s="58"/>
      <c r="DFH146" s="58"/>
      <c r="DFI146" s="58"/>
      <c r="DFJ146" s="58"/>
      <c r="DFK146" s="58"/>
      <c r="DFL146" s="58"/>
      <c r="DFM146" s="58"/>
      <c r="DFN146" s="58"/>
      <c r="DFO146" s="58"/>
      <c r="DFP146" s="58"/>
      <c r="DFQ146" s="58"/>
      <c r="DFR146" s="58"/>
      <c r="DFS146" s="58"/>
      <c r="DFT146" s="58"/>
      <c r="DFU146" s="58"/>
      <c r="DFV146" s="58"/>
      <c r="DFW146" s="58"/>
      <c r="DFX146" s="58"/>
      <c r="DFY146" s="58"/>
      <c r="DFZ146" s="58"/>
      <c r="DGA146" s="58"/>
      <c r="DGB146" s="58"/>
      <c r="DGC146" s="58"/>
      <c r="DGD146" s="58"/>
      <c r="DGE146" s="58"/>
      <c r="DGF146" s="58"/>
      <c r="DGG146" s="58"/>
      <c r="DGH146" s="58"/>
      <c r="DGI146" s="58"/>
      <c r="DGJ146" s="58"/>
      <c r="DGK146" s="58"/>
      <c r="DGL146" s="58"/>
      <c r="DGM146" s="58"/>
      <c r="DGN146" s="58"/>
      <c r="DGO146" s="58"/>
      <c r="DGP146" s="58"/>
      <c r="DGQ146" s="58"/>
      <c r="DGR146" s="58"/>
      <c r="DGS146" s="58"/>
      <c r="DGT146" s="58"/>
      <c r="DGU146" s="58"/>
      <c r="DGV146" s="58"/>
      <c r="DGW146" s="58"/>
      <c r="DGX146" s="58"/>
      <c r="DGY146" s="58"/>
      <c r="DGZ146" s="58"/>
      <c r="DHA146" s="58"/>
      <c r="DHB146" s="58"/>
      <c r="DHC146" s="58"/>
      <c r="DHD146" s="58"/>
      <c r="DHE146" s="58"/>
      <c r="DHF146" s="58"/>
      <c r="DHG146" s="58"/>
      <c r="DHH146" s="58"/>
      <c r="DHI146" s="58"/>
      <c r="DHJ146" s="58"/>
      <c r="DHK146" s="58"/>
      <c r="DHL146" s="58"/>
      <c r="DHM146" s="58"/>
      <c r="DHN146" s="58"/>
      <c r="DHO146" s="58"/>
      <c r="DHP146" s="58"/>
      <c r="DHQ146" s="58"/>
      <c r="DHR146" s="58"/>
      <c r="DHS146" s="58"/>
      <c r="DHT146" s="58"/>
      <c r="DHU146" s="58"/>
      <c r="DHV146" s="58"/>
      <c r="DHW146" s="58"/>
      <c r="DHX146" s="58"/>
      <c r="DHY146" s="58"/>
      <c r="DHZ146" s="58"/>
      <c r="DIA146" s="58"/>
      <c r="DIB146" s="58"/>
      <c r="DIC146" s="58"/>
      <c r="DID146" s="58"/>
      <c r="DIE146" s="58"/>
      <c r="DIF146" s="58"/>
      <c r="DIG146" s="58"/>
      <c r="DIH146" s="58"/>
      <c r="DII146" s="58"/>
      <c r="DIJ146" s="58"/>
      <c r="DIK146" s="58"/>
      <c r="DIL146" s="58"/>
      <c r="DIM146" s="58"/>
      <c r="DIN146" s="58"/>
      <c r="DIO146" s="58"/>
      <c r="DIP146" s="58"/>
      <c r="DIQ146" s="58"/>
      <c r="DIR146" s="58"/>
      <c r="DIS146" s="58"/>
      <c r="DIT146" s="58"/>
      <c r="DIU146" s="58"/>
      <c r="DIV146" s="58"/>
      <c r="DIW146" s="58"/>
      <c r="DIX146" s="58"/>
      <c r="DIY146" s="58"/>
      <c r="DIZ146" s="58"/>
      <c r="DJA146" s="58"/>
      <c r="DJB146" s="58"/>
      <c r="DJC146" s="58"/>
      <c r="DJD146" s="58"/>
      <c r="DJE146" s="58"/>
      <c r="DJF146" s="58"/>
      <c r="DJG146" s="58"/>
      <c r="DJH146" s="58"/>
      <c r="DJI146" s="58"/>
      <c r="DJJ146" s="58"/>
      <c r="DJK146" s="58"/>
      <c r="DJL146" s="58"/>
      <c r="DJM146" s="58"/>
      <c r="DJN146" s="58"/>
      <c r="DJO146" s="58"/>
      <c r="DJP146" s="58"/>
      <c r="DJQ146" s="58"/>
      <c r="DJR146" s="58"/>
      <c r="DJS146" s="58"/>
      <c r="DJT146" s="58"/>
      <c r="DJU146" s="58"/>
      <c r="DJV146" s="58"/>
      <c r="DJW146" s="58"/>
      <c r="DJX146" s="58"/>
      <c r="DJY146" s="58"/>
      <c r="DJZ146" s="58"/>
      <c r="DKA146" s="58"/>
      <c r="DKB146" s="58"/>
      <c r="DKC146" s="58"/>
      <c r="DKD146" s="58"/>
      <c r="DKE146" s="58"/>
      <c r="DKF146" s="58"/>
      <c r="DKG146" s="58"/>
      <c r="DKH146" s="58"/>
      <c r="DKI146" s="58"/>
      <c r="DKJ146" s="58"/>
      <c r="DKK146" s="58"/>
      <c r="DKL146" s="58"/>
      <c r="DKM146" s="58"/>
      <c r="DKN146" s="58"/>
      <c r="DKO146" s="58"/>
      <c r="DKP146" s="58"/>
      <c r="DKQ146" s="58"/>
      <c r="DKR146" s="58"/>
      <c r="DKS146" s="58"/>
      <c r="DKT146" s="58"/>
      <c r="DKU146" s="58"/>
      <c r="DKV146" s="58"/>
      <c r="DKW146" s="58"/>
      <c r="DKX146" s="58"/>
      <c r="DKY146" s="58"/>
      <c r="DKZ146" s="58"/>
      <c r="DLA146" s="58"/>
      <c r="DLB146" s="58"/>
      <c r="DLC146" s="58"/>
      <c r="DLD146" s="58"/>
      <c r="DLE146" s="58"/>
      <c r="DLF146" s="58"/>
      <c r="DLG146" s="58"/>
      <c r="DLH146" s="58"/>
      <c r="DLI146" s="58"/>
      <c r="DLJ146" s="58"/>
      <c r="DLK146" s="58"/>
      <c r="DLL146" s="58"/>
      <c r="DLM146" s="58"/>
      <c r="DLN146" s="58"/>
      <c r="DLO146" s="58"/>
      <c r="DLP146" s="58"/>
      <c r="DLQ146" s="58"/>
      <c r="DLR146" s="58"/>
      <c r="DLS146" s="58"/>
      <c r="DLT146" s="58"/>
      <c r="DLU146" s="58"/>
      <c r="DLV146" s="58"/>
      <c r="DLW146" s="58"/>
      <c r="DLX146" s="58"/>
      <c r="DLY146" s="58"/>
      <c r="DLZ146" s="58"/>
      <c r="DMA146" s="58"/>
      <c r="DMB146" s="58"/>
      <c r="DMC146" s="58"/>
      <c r="DMD146" s="58"/>
      <c r="DME146" s="58"/>
      <c r="DMF146" s="58"/>
      <c r="DMG146" s="58"/>
      <c r="DMH146" s="58"/>
      <c r="DMI146" s="58"/>
      <c r="DMJ146" s="58"/>
      <c r="DMK146" s="58"/>
      <c r="DML146" s="58"/>
      <c r="DMM146" s="58"/>
      <c r="DMN146" s="58"/>
      <c r="DMO146" s="58"/>
      <c r="DMP146" s="58"/>
      <c r="DMQ146" s="58"/>
      <c r="DMR146" s="58"/>
      <c r="DMS146" s="58"/>
      <c r="DMT146" s="58"/>
      <c r="DMU146" s="58"/>
      <c r="DMV146" s="58"/>
      <c r="DMW146" s="58"/>
      <c r="DMX146" s="58"/>
      <c r="DMY146" s="58"/>
      <c r="DMZ146" s="58"/>
      <c r="DNA146" s="58"/>
      <c r="DNB146" s="58"/>
      <c r="DNC146" s="58"/>
      <c r="DND146" s="58"/>
      <c r="DNE146" s="58"/>
      <c r="DNF146" s="58"/>
      <c r="DNG146" s="58"/>
      <c r="DNH146" s="58"/>
      <c r="DNI146" s="58"/>
      <c r="DNJ146" s="58"/>
      <c r="DNK146" s="58"/>
      <c r="DNL146" s="58"/>
      <c r="DNM146" s="58"/>
      <c r="DNN146" s="58"/>
      <c r="DNO146" s="58"/>
      <c r="DNP146" s="58"/>
      <c r="DNQ146" s="58"/>
      <c r="DNR146" s="58"/>
      <c r="DNS146" s="58"/>
      <c r="DNT146" s="58"/>
      <c r="DNU146" s="58"/>
      <c r="DNV146" s="58"/>
      <c r="DNW146" s="58"/>
      <c r="DNX146" s="58"/>
      <c r="DNY146" s="58"/>
      <c r="DNZ146" s="58"/>
      <c r="DOA146" s="58"/>
      <c r="DOB146" s="58"/>
      <c r="DOC146" s="58"/>
      <c r="DOD146" s="58"/>
      <c r="DOE146" s="58"/>
      <c r="DOF146" s="58"/>
      <c r="DOG146" s="58"/>
      <c r="DOH146" s="58"/>
      <c r="DOI146" s="58"/>
      <c r="DOJ146" s="58"/>
      <c r="DOK146" s="58"/>
      <c r="DOL146" s="58"/>
      <c r="DOM146" s="58"/>
      <c r="DON146" s="58"/>
      <c r="DOO146" s="58"/>
      <c r="DOP146" s="58"/>
      <c r="DOQ146" s="58"/>
      <c r="DOR146" s="58"/>
      <c r="DOS146" s="58"/>
      <c r="DOT146" s="58"/>
      <c r="DOU146" s="58"/>
      <c r="DOV146" s="58"/>
      <c r="DOW146" s="58"/>
      <c r="DOX146" s="58"/>
      <c r="DOY146" s="58"/>
      <c r="DOZ146" s="58"/>
      <c r="DPA146" s="58"/>
      <c r="DPB146" s="58"/>
      <c r="DPC146" s="58"/>
      <c r="DPD146" s="58"/>
      <c r="DPE146" s="58"/>
      <c r="DPF146" s="58"/>
      <c r="DPG146" s="58"/>
      <c r="DPH146" s="58"/>
      <c r="DPI146" s="58"/>
      <c r="DPJ146" s="58"/>
      <c r="DPK146" s="58"/>
      <c r="DPL146" s="58"/>
      <c r="DPM146" s="58"/>
      <c r="DPN146" s="58"/>
      <c r="DPO146" s="58"/>
      <c r="DPP146" s="58"/>
      <c r="DPQ146" s="58"/>
      <c r="DPR146" s="58"/>
      <c r="DPS146" s="58"/>
      <c r="DPT146" s="58"/>
      <c r="DPU146" s="58"/>
      <c r="DPV146" s="58"/>
      <c r="DPW146" s="58"/>
      <c r="DPX146" s="58"/>
      <c r="DPY146" s="58"/>
      <c r="DPZ146" s="58"/>
      <c r="DQA146" s="58"/>
      <c r="DQB146" s="58"/>
      <c r="DQC146" s="58"/>
      <c r="DQD146" s="58"/>
      <c r="DQE146" s="58"/>
      <c r="DQF146" s="58"/>
      <c r="DQG146" s="58"/>
      <c r="DQH146" s="58"/>
      <c r="DQI146" s="58"/>
      <c r="DQJ146" s="58"/>
      <c r="DQK146" s="58"/>
      <c r="DQL146" s="58"/>
      <c r="DQM146" s="58"/>
      <c r="DQN146" s="58"/>
      <c r="DQO146" s="58"/>
      <c r="DQP146" s="58"/>
      <c r="DQQ146" s="58"/>
      <c r="DQR146" s="58"/>
      <c r="DQS146" s="58"/>
      <c r="DQT146" s="58"/>
      <c r="DQU146" s="58"/>
      <c r="DQV146" s="58"/>
      <c r="DQW146" s="58"/>
      <c r="DQX146" s="58"/>
      <c r="DQY146" s="58"/>
      <c r="DQZ146" s="58"/>
      <c r="DRA146" s="58"/>
      <c r="DRB146" s="58"/>
      <c r="DRC146" s="58"/>
      <c r="DRD146" s="58"/>
      <c r="DRE146" s="58"/>
      <c r="DRF146" s="58"/>
      <c r="DRG146" s="58"/>
      <c r="DRH146" s="58"/>
      <c r="DRI146" s="58"/>
      <c r="DRJ146" s="58"/>
      <c r="DRK146" s="58"/>
      <c r="DRL146" s="58"/>
      <c r="DRM146" s="58"/>
      <c r="DRN146" s="58"/>
      <c r="DRO146" s="58"/>
      <c r="DRP146" s="58"/>
      <c r="DRQ146" s="58"/>
      <c r="DRR146" s="58"/>
      <c r="DRS146" s="58"/>
      <c r="DRT146" s="58"/>
      <c r="DRU146" s="58"/>
      <c r="DRV146" s="58"/>
      <c r="DRW146" s="58"/>
      <c r="DRX146" s="58"/>
      <c r="DRY146" s="58"/>
      <c r="DRZ146" s="58"/>
      <c r="DSA146" s="58"/>
      <c r="DSB146" s="58"/>
      <c r="DSC146" s="58"/>
      <c r="DSD146" s="58"/>
      <c r="DSE146" s="58"/>
      <c r="DSF146" s="58"/>
      <c r="DSG146" s="58"/>
      <c r="DSH146" s="58"/>
      <c r="DSI146" s="58"/>
      <c r="DSJ146" s="58"/>
      <c r="DSK146" s="58"/>
      <c r="DSL146" s="58"/>
      <c r="DSM146" s="58"/>
      <c r="DSN146" s="58"/>
      <c r="DSO146" s="58"/>
      <c r="DSP146" s="58"/>
      <c r="DSQ146" s="58"/>
      <c r="DSR146" s="58"/>
      <c r="DSS146" s="58"/>
      <c r="DST146" s="58"/>
      <c r="DSU146" s="58"/>
      <c r="DSV146" s="58"/>
      <c r="DSW146" s="58"/>
      <c r="DSX146" s="58"/>
      <c r="DSY146" s="58"/>
      <c r="DSZ146" s="58"/>
      <c r="DTA146" s="58"/>
      <c r="DTB146" s="58"/>
      <c r="DTC146" s="58"/>
      <c r="DTD146" s="58"/>
      <c r="DTE146" s="58"/>
      <c r="DTF146" s="58"/>
      <c r="DTG146" s="58"/>
      <c r="DTH146" s="58"/>
      <c r="DTI146" s="58"/>
      <c r="DTJ146" s="58"/>
      <c r="DTK146" s="58"/>
      <c r="DTL146" s="58"/>
      <c r="DTM146" s="58"/>
      <c r="DTN146" s="58"/>
      <c r="DTO146" s="58"/>
      <c r="DTP146" s="58"/>
      <c r="DTQ146" s="58"/>
      <c r="DTR146" s="58"/>
      <c r="DTS146" s="58"/>
      <c r="DTT146" s="58"/>
      <c r="DTU146" s="58"/>
      <c r="DTV146" s="58"/>
      <c r="DTW146" s="58"/>
      <c r="DTX146" s="58"/>
      <c r="DTY146" s="58"/>
      <c r="DTZ146" s="58"/>
      <c r="DUA146" s="58"/>
      <c r="DUB146" s="58"/>
      <c r="DUC146" s="58"/>
      <c r="DUD146" s="58"/>
      <c r="DUE146" s="58"/>
      <c r="DUF146" s="58"/>
      <c r="DUG146" s="58"/>
      <c r="DUH146" s="58"/>
      <c r="DUI146" s="58"/>
      <c r="DUJ146" s="58"/>
      <c r="DUK146" s="58"/>
      <c r="DUL146" s="58"/>
      <c r="DUM146" s="58"/>
      <c r="DUN146" s="58"/>
      <c r="DUO146" s="58"/>
      <c r="DUP146" s="58"/>
      <c r="DUQ146" s="58"/>
      <c r="DUR146" s="58"/>
      <c r="DUS146" s="58"/>
      <c r="DUT146" s="58"/>
      <c r="DUU146" s="58"/>
      <c r="DUV146" s="58"/>
      <c r="DUW146" s="58"/>
      <c r="DUX146" s="58"/>
      <c r="DUY146" s="58"/>
      <c r="DUZ146" s="58"/>
      <c r="DVA146" s="58"/>
      <c r="DVB146" s="58"/>
      <c r="DVC146" s="58"/>
      <c r="DVD146" s="58"/>
      <c r="DVE146" s="58"/>
      <c r="DVF146" s="58"/>
      <c r="DVG146" s="58"/>
      <c r="DVH146" s="58"/>
      <c r="DVI146" s="58"/>
      <c r="DVJ146" s="58"/>
      <c r="DVK146" s="58"/>
      <c r="DVL146" s="58"/>
      <c r="DVM146" s="58"/>
      <c r="DVN146" s="58"/>
      <c r="DVO146" s="58"/>
      <c r="DVP146" s="58"/>
      <c r="DVQ146" s="58"/>
      <c r="DVR146" s="58"/>
      <c r="DVS146" s="58"/>
      <c r="DVT146" s="58"/>
      <c r="DVU146" s="58"/>
      <c r="DVV146" s="58"/>
      <c r="DVW146" s="58"/>
      <c r="DVX146" s="58"/>
      <c r="DVY146" s="58"/>
      <c r="DVZ146" s="58"/>
      <c r="DWA146" s="58"/>
      <c r="DWB146" s="58"/>
      <c r="DWC146" s="58"/>
      <c r="DWD146" s="58"/>
      <c r="DWE146" s="58"/>
      <c r="DWF146" s="58"/>
      <c r="DWG146" s="58"/>
      <c r="DWH146" s="58"/>
      <c r="DWI146" s="58"/>
      <c r="DWJ146" s="58"/>
      <c r="DWK146" s="58"/>
      <c r="DWL146" s="58"/>
      <c r="DWM146" s="58"/>
      <c r="DWN146" s="58"/>
      <c r="DWO146" s="58"/>
      <c r="DWP146" s="58"/>
      <c r="DWQ146" s="58"/>
      <c r="DWR146" s="58"/>
      <c r="DWS146" s="58"/>
      <c r="DWT146" s="58"/>
      <c r="DWU146" s="58"/>
      <c r="DWV146" s="58"/>
      <c r="DWW146" s="58"/>
      <c r="DWX146" s="58"/>
      <c r="DWY146" s="58"/>
      <c r="DWZ146" s="58"/>
      <c r="DXA146" s="58"/>
      <c r="DXB146" s="58"/>
      <c r="DXC146" s="58"/>
      <c r="DXD146" s="58"/>
      <c r="DXE146" s="58"/>
      <c r="DXF146" s="58"/>
      <c r="DXG146" s="58"/>
      <c r="DXH146" s="58"/>
      <c r="DXI146" s="58"/>
      <c r="DXJ146" s="58"/>
      <c r="DXK146" s="58"/>
      <c r="DXL146" s="58"/>
      <c r="DXM146" s="58"/>
      <c r="DXN146" s="58"/>
      <c r="DXO146" s="58"/>
      <c r="DXP146" s="58"/>
      <c r="DXQ146" s="58"/>
      <c r="DXR146" s="58"/>
      <c r="DXS146" s="58"/>
      <c r="DXT146" s="58"/>
      <c r="DXU146" s="58"/>
      <c r="DXV146" s="58"/>
      <c r="DXW146" s="58"/>
      <c r="DXX146" s="58"/>
      <c r="DXY146" s="58"/>
      <c r="DXZ146" s="58"/>
      <c r="DYA146" s="58"/>
      <c r="DYB146" s="58"/>
      <c r="DYC146" s="58"/>
      <c r="DYD146" s="58"/>
      <c r="DYE146" s="58"/>
      <c r="DYF146" s="58"/>
      <c r="DYG146" s="58"/>
      <c r="DYH146" s="58"/>
      <c r="DYI146" s="58"/>
      <c r="DYJ146" s="58"/>
      <c r="DYK146" s="58"/>
      <c r="DYL146" s="58"/>
      <c r="DYM146" s="58"/>
      <c r="DYN146" s="58"/>
      <c r="DYO146" s="58"/>
      <c r="DYP146" s="58"/>
      <c r="DYQ146" s="58"/>
      <c r="DYR146" s="58"/>
      <c r="DYS146" s="58"/>
      <c r="DYT146" s="58"/>
      <c r="DYU146" s="58"/>
      <c r="DYV146" s="58"/>
      <c r="DYW146" s="58"/>
      <c r="DYX146" s="58"/>
      <c r="DYY146" s="58"/>
      <c r="DYZ146" s="58"/>
      <c r="DZA146" s="58"/>
      <c r="DZB146" s="58"/>
      <c r="DZC146" s="58"/>
      <c r="DZD146" s="58"/>
      <c r="DZE146" s="58"/>
      <c r="DZF146" s="58"/>
      <c r="DZG146" s="58"/>
      <c r="DZH146" s="58"/>
      <c r="DZI146" s="58"/>
      <c r="DZJ146" s="58"/>
      <c r="DZK146" s="58"/>
      <c r="DZL146" s="58"/>
      <c r="DZM146" s="58"/>
      <c r="DZN146" s="58"/>
      <c r="DZO146" s="58"/>
      <c r="DZP146" s="58"/>
      <c r="DZQ146" s="58"/>
      <c r="DZR146" s="58"/>
      <c r="DZS146" s="58"/>
      <c r="DZT146" s="58"/>
      <c r="DZU146" s="58"/>
      <c r="DZV146" s="58"/>
      <c r="DZW146" s="58"/>
      <c r="DZX146" s="58"/>
      <c r="DZY146" s="58"/>
      <c r="DZZ146" s="58"/>
      <c r="EAA146" s="58"/>
      <c r="EAB146" s="58"/>
      <c r="EAC146" s="58"/>
      <c r="EAD146" s="58"/>
      <c r="EAE146" s="58"/>
      <c r="EAF146" s="58"/>
      <c r="EAG146" s="58"/>
      <c r="EAH146" s="58"/>
      <c r="EAI146" s="58"/>
      <c r="EAJ146" s="58"/>
      <c r="EAK146" s="58"/>
      <c r="EAL146" s="58"/>
      <c r="EAM146" s="58"/>
      <c r="EAN146" s="58"/>
      <c r="EAO146" s="58"/>
      <c r="EAP146" s="58"/>
      <c r="EAQ146" s="58"/>
      <c r="EAR146" s="58"/>
      <c r="EAS146" s="58"/>
      <c r="EAT146" s="58"/>
      <c r="EAU146" s="58"/>
      <c r="EAV146" s="58"/>
      <c r="EAW146" s="58"/>
      <c r="EAX146" s="58"/>
      <c r="EAY146" s="58"/>
      <c r="EAZ146" s="58"/>
      <c r="EBA146" s="58"/>
      <c r="EBB146" s="58"/>
      <c r="EBC146" s="58"/>
      <c r="EBD146" s="58"/>
      <c r="EBE146" s="58"/>
      <c r="EBF146" s="58"/>
      <c r="EBG146" s="58"/>
      <c r="EBH146" s="58"/>
      <c r="EBI146" s="58"/>
      <c r="EBJ146" s="58"/>
      <c r="EBK146" s="58"/>
      <c r="EBL146" s="58"/>
      <c r="EBM146" s="58"/>
      <c r="EBN146" s="58"/>
      <c r="EBO146" s="58"/>
      <c r="EBP146" s="58"/>
      <c r="EBQ146" s="58"/>
      <c r="EBR146" s="58"/>
      <c r="EBS146" s="58"/>
      <c r="EBT146" s="58"/>
      <c r="EBU146" s="58"/>
      <c r="EBV146" s="58"/>
      <c r="EBW146" s="58"/>
      <c r="EBX146" s="58"/>
      <c r="EBY146" s="58"/>
      <c r="EBZ146" s="58"/>
      <c r="ECA146" s="58"/>
      <c r="ECB146" s="58"/>
      <c r="ECC146" s="58"/>
      <c r="ECD146" s="58"/>
      <c r="ECE146" s="58"/>
      <c r="ECF146" s="58"/>
      <c r="ECG146" s="58"/>
      <c r="ECH146" s="58"/>
      <c r="ECI146" s="58"/>
      <c r="ECJ146" s="58"/>
      <c r="ECK146" s="58"/>
      <c r="ECL146" s="58"/>
      <c r="ECM146" s="58"/>
      <c r="ECN146" s="58"/>
      <c r="ECO146" s="58"/>
      <c r="ECP146" s="58"/>
      <c r="ECQ146" s="58"/>
      <c r="ECR146" s="58"/>
      <c r="ECS146" s="58"/>
      <c r="ECT146" s="58"/>
      <c r="ECU146" s="58"/>
      <c r="ECV146" s="58"/>
      <c r="ECW146" s="58"/>
      <c r="ECX146" s="58"/>
      <c r="ECY146" s="58"/>
      <c r="ECZ146" s="58"/>
      <c r="EDA146" s="58"/>
      <c r="EDB146" s="58"/>
      <c r="EDC146" s="58"/>
      <c r="EDD146" s="58"/>
      <c r="EDE146" s="58"/>
      <c r="EDF146" s="58"/>
      <c r="EDG146" s="58"/>
      <c r="EDH146" s="58"/>
      <c r="EDI146" s="58"/>
      <c r="EDJ146" s="58"/>
      <c r="EDK146" s="58"/>
      <c r="EDL146" s="58"/>
      <c r="EDM146" s="58"/>
      <c r="EDN146" s="58"/>
      <c r="EDO146" s="58"/>
      <c r="EDP146" s="58"/>
      <c r="EDQ146" s="58"/>
      <c r="EDR146" s="58"/>
      <c r="EDS146" s="58"/>
      <c r="EDT146" s="58"/>
      <c r="EDU146" s="58"/>
      <c r="EDV146" s="58"/>
      <c r="EDW146" s="58"/>
      <c r="EDX146" s="58"/>
      <c r="EDY146" s="58"/>
      <c r="EDZ146" s="58"/>
      <c r="EEA146" s="58"/>
      <c r="EEB146" s="58"/>
      <c r="EEC146" s="58"/>
      <c r="EED146" s="58"/>
      <c r="EEE146" s="58"/>
      <c r="EEF146" s="58"/>
      <c r="EEG146" s="58"/>
      <c r="EEH146" s="58"/>
      <c r="EEI146" s="58"/>
      <c r="EEJ146" s="58"/>
      <c r="EEK146" s="58"/>
      <c r="EEL146" s="58"/>
      <c r="EEM146" s="58"/>
      <c r="EEN146" s="58"/>
      <c r="EEO146" s="58"/>
      <c r="EEP146" s="58"/>
      <c r="EEQ146" s="58"/>
      <c r="EER146" s="58"/>
      <c r="EES146" s="58"/>
      <c r="EET146" s="58"/>
      <c r="EEU146" s="58"/>
      <c r="EEV146" s="58"/>
      <c r="EEW146" s="58"/>
      <c r="EEX146" s="58"/>
      <c r="EEY146" s="58"/>
      <c r="EEZ146" s="58"/>
      <c r="EFA146" s="58"/>
      <c r="EFB146" s="58"/>
      <c r="EFC146" s="58"/>
      <c r="EFD146" s="58"/>
      <c r="EFE146" s="58"/>
      <c r="EFF146" s="58"/>
      <c r="EFG146" s="58"/>
      <c r="EFH146" s="58"/>
      <c r="EFI146" s="58"/>
      <c r="EFJ146" s="58"/>
      <c r="EFK146" s="58"/>
      <c r="EFL146" s="58"/>
      <c r="EFM146" s="58"/>
      <c r="EFN146" s="58"/>
      <c r="EFO146" s="58"/>
      <c r="EFP146" s="58"/>
      <c r="EFQ146" s="58"/>
      <c r="EFR146" s="58"/>
      <c r="EFS146" s="58"/>
      <c r="EFT146" s="58"/>
      <c r="EFU146" s="58"/>
      <c r="EFV146" s="58"/>
      <c r="EFW146" s="58"/>
      <c r="EFX146" s="58"/>
      <c r="EFY146" s="58"/>
      <c r="EFZ146" s="58"/>
      <c r="EGA146" s="58"/>
      <c r="EGB146" s="58"/>
      <c r="EGC146" s="58"/>
      <c r="EGD146" s="58"/>
      <c r="EGE146" s="58"/>
      <c r="EGF146" s="58"/>
      <c r="EGG146" s="58"/>
      <c r="EGH146" s="58"/>
      <c r="EGI146" s="58"/>
      <c r="EGJ146" s="58"/>
      <c r="EGK146" s="58"/>
      <c r="EGL146" s="58"/>
      <c r="EGM146" s="58"/>
      <c r="EGN146" s="58"/>
      <c r="EGO146" s="58"/>
      <c r="EGP146" s="58"/>
      <c r="EGQ146" s="58"/>
      <c r="EGR146" s="58"/>
      <c r="EGS146" s="58"/>
      <c r="EGT146" s="58"/>
      <c r="EGU146" s="58"/>
      <c r="EGV146" s="58"/>
      <c r="EGW146" s="58"/>
      <c r="EGX146" s="58"/>
      <c r="EGY146" s="58"/>
      <c r="EGZ146" s="58"/>
      <c r="EHA146" s="58"/>
      <c r="EHB146" s="58"/>
      <c r="EHC146" s="58"/>
      <c r="EHD146" s="58"/>
      <c r="EHE146" s="58"/>
      <c r="EHF146" s="58"/>
      <c r="EHG146" s="58"/>
      <c r="EHH146" s="58"/>
      <c r="EHI146" s="58"/>
      <c r="EHJ146" s="58"/>
      <c r="EHK146" s="58"/>
      <c r="EHL146" s="58"/>
      <c r="EHM146" s="58"/>
      <c r="EHN146" s="58"/>
      <c r="EHO146" s="58"/>
      <c r="EHP146" s="58"/>
      <c r="EHQ146" s="58"/>
      <c r="EHR146" s="58"/>
      <c r="EHS146" s="58"/>
      <c r="EHT146" s="58"/>
      <c r="EHU146" s="58"/>
      <c r="EHV146" s="58"/>
      <c r="EHW146" s="58"/>
      <c r="EHX146" s="58"/>
      <c r="EHY146" s="58"/>
      <c r="EHZ146" s="58"/>
      <c r="EIA146" s="58"/>
      <c r="EIB146" s="58"/>
      <c r="EIC146" s="58"/>
      <c r="EID146" s="58"/>
      <c r="EIE146" s="58"/>
      <c r="EIF146" s="58"/>
      <c r="EIG146" s="58"/>
      <c r="EIH146" s="58"/>
      <c r="EII146" s="58"/>
      <c r="EIJ146" s="58"/>
      <c r="EIK146" s="58"/>
      <c r="EIL146" s="58"/>
      <c r="EIM146" s="58"/>
      <c r="EIN146" s="58"/>
      <c r="EIO146" s="58"/>
      <c r="EIP146" s="58"/>
      <c r="EIQ146" s="58"/>
      <c r="EIR146" s="58"/>
      <c r="EIS146" s="58"/>
      <c r="EIT146" s="58"/>
      <c r="EIU146" s="58"/>
      <c r="EIV146" s="58"/>
      <c r="EIW146" s="58"/>
      <c r="EIX146" s="58"/>
      <c r="EIY146" s="58"/>
      <c r="EIZ146" s="58"/>
      <c r="EJA146" s="58"/>
      <c r="EJB146" s="58"/>
      <c r="EJC146" s="58"/>
      <c r="EJD146" s="58"/>
      <c r="EJE146" s="58"/>
      <c r="EJF146" s="58"/>
      <c r="EJG146" s="58"/>
      <c r="EJH146" s="58"/>
      <c r="EJI146" s="58"/>
      <c r="EJJ146" s="58"/>
      <c r="EJK146" s="58"/>
      <c r="EJL146" s="58"/>
      <c r="EJM146" s="58"/>
      <c r="EJN146" s="58"/>
      <c r="EJO146" s="58"/>
      <c r="EJP146" s="58"/>
      <c r="EJQ146" s="58"/>
      <c r="EJR146" s="58"/>
      <c r="EJS146" s="58"/>
      <c r="EJT146" s="58"/>
      <c r="EJU146" s="58"/>
      <c r="EJV146" s="58"/>
      <c r="EJW146" s="58"/>
      <c r="EJX146" s="58"/>
      <c r="EJY146" s="58"/>
      <c r="EJZ146" s="58"/>
      <c r="EKA146" s="58"/>
      <c r="EKB146" s="58"/>
      <c r="EKC146" s="58"/>
      <c r="EKD146" s="58"/>
      <c r="EKE146" s="58"/>
      <c r="EKF146" s="58"/>
      <c r="EKG146" s="58"/>
      <c r="EKH146" s="58"/>
      <c r="EKI146" s="58"/>
      <c r="EKJ146" s="58"/>
      <c r="EKK146" s="58"/>
      <c r="EKL146" s="58"/>
      <c r="EKM146" s="58"/>
      <c r="EKN146" s="58"/>
      <c r="EKO146" s="58"/>
      <c r="EKP146" s="58"/>
      <c r="EKQ146" s="58"/>
      <c r="EKR146" s="58"/>
      <c r="EKS146" s="58"/>
      <c r="EKT146" s="58"/>
      <c r="EKU146" s="58"/>
      <c r="EKV146" s="58"/>
      <c r="EKW146" s="58"/>
      <c r="EKX146" s="58"/>
      <c r="EKY146" s="58"/>
      <c r="EKZ146" s="58"/>
      <c r="ELA146" s="58"/>
      <c r="ELB146" s="58"/>
      <c r="ELC146" s="58"/>
      <c r="ELD146" s="58"/>
      <c r="ELE146" s="58"/>
      <c r="ELF146" s="58"/>
      <c r="ELG146" s="58"/>
      <c r="ELH146" s="58"/>
      <c r="ELI146" s="58"/>
      <c r="ELJ146" s="58"/>
      <c r="ELK146" s="58"/>
      <c r="ELL146" s="58"/>
      <c r="ELM146" s="58"/>
      <c r="ELN146" s="58"/>
      <c r="ELO146" s="58"/>
      <c r="ELP146" s="58"/>
      <c r="ELQ146" s="58"/>
      <c r="ELR146" s="58"/>
      <c r="ELS146" s="58"/>
      <c r="ELT146" s="58"/>
      <c r="ELU146" s="58"/>
      <c r="ELV146" s="58"/>
      <c r="ELW146" s="58"/>
      <c r="ELX146" s="58"/>
      <c r="ELY146" s="58"/>
      <c r="ELZ146" s="58"/>
      <c r="EMA146" s="58"/>
      <c r="EMB146" s="58"/>
      <c r="EMC146" s="58"/>
      <c r="EMD146" s="58"/>
      <c r="EME146" s="58"/>
      <c r="EMF146" s="58"/>
      <c r="EMG146" s="58"/>
      <c r="EMH146" s="58"/>
      <c r="EMI146" s="58"/>
      <c r="EMJ146" s="58"/>
      <c r="EMK146" s="58"/>
      <c r="EML146" s="58"/>
      <c r="EMM146" s="58"/>
      <c r="EMN146" s="58"/>
      <c r="EMO146" s="58"/>
      <c r="EMP146" s="58"/>
      <c r="EMQ146" s="58"/>
      <c r="EMR146" s="58"/>
      <c r="EMS146" s="58"/>
      <c r="EMT146" s="58"/>
      <c r="EMU146" s="58"/>
      <c r="EMV146" s="58"/>
      <c r="EMW146" s="58"/>
      <c r="EMX146" s="58"/>
      <c r="EMY146" s="58"/>
      <c r="EMZ146" s="58"/>
      <c r="ENA146" s="58"/>
      <c r="ENB146" s="58"/>
      <c r="ENC146" s="58"/>
      <c r="END146" s="58"/>
      <c r="ENE146" s="58"/>
      <c r="ENF146" s="58"/>
      <c r="ENG146" s="58"/>
      <c r="ENH146" s="58"/>
      <c r="ENI146" s="58"/>
      <c r="ENJ146" s="58"/>
      <c r="ENK146" s="58"/>
      <c r="ENL146" s="58"/>
      <c r="ENM146" s="58"/>
      <c r="ENN146" s="58"/>
      <c r="ENO146" s="58"/>
      <c r="ENP146" s="58"/>
      <c r="ENQ146" s="58"/>
      <c r="ENR146" s="58"/>
      <c r="ENS146" s="58"/>
      <c r="ENT146" s="58"/>
      <c r="ENU146" s="58"/>
      <c r="ENV146" s="58"/>
      <c r="ENW146" s="58"/>
      <c r="ENX146" s="58"/>
      <c r="ENY146" s="58"/>
      <c r="ENZ146" s="58"/>
      <c r="EOA146" s="58"/>
      <c r="EOB146" s="58"/>
      <c r="EOC146" s="58"/>
      <c r="EOD146" s="58"/>
      <c r="EOE146" s="58"/>
      <c r="EOF146" s="58"/>
      <c r="EOG146" s="58"/>
      <c r="EOH146" s="58"/>
      <c r="EOI146" s="58"/>
      <c r="EOJ146" s="58"/>
      <c r="EOK146" s="58"/>
      <c r="EOL146" s="58"/>
      <c r="EOM146" s="58"/>
      <c r="EON146" s="58"/>
      <c r="EOO146" s="58"/>
      <c r="EOP146" s="58"/>
      <c r="EOQ146" s="58"/>
      <c r="EOR146" s="58"/>
      <c r="EOS146" s="58"/>
      <c r="EOT146" s="58"/>
      <c r="EOU146" s="58"/>
      <c r="EOV146" s="58"/>
      <c r="EOW146" s="58"/>
      <c r="EOX146" s="58"/>
      <c r="EOY146" s="58"/>
      <c r="EOZ146" s="58"/>
      <c r="EPA146" s="58"/>
      <c r="EPB146" s="58"/>
      <c r="EPC146" s="58"/>
      <c r="EPD146" s="58"/>
      <c r="EPE146" s="58"/>
      <c r="EPF146" s="58"/>
      <c r="EPG146" s="58"/>
      <c r="EPH146" s="58"/>
      <c r="EPI146" s="58"/>
      <c r="EPJ146" s="58"/>
      <c r="EPK146" s="58"/>
      <c r="EPL146" s="58"/>
      <c r="EPM146" s="58"/>
      <c r="EPN146" s="58"/>
      <c r="EPO146" s="58"/>
      <c r="EPP146" s="58"/>
      <c r="EPQ146" s="58"/>
      <c r="EPR146" s="58"/>
      <c r="EPS146" s="58"/>
      <c r="EPT146" s="58"/>
      <c r="EPU146" s="58"/>
      <c r="EPV146" s="58"/>
      <c r="EPW146" s="58"/>
      <c r="EPX146" s="58"/>
      <c r="EPY146" s="58"/>
      <c r="EPZ146" s="58"/>
      <c r="EQA146" s="58"/>
      <c r="EQB146" s="58"/>
      <c r="EQC146" s="58"/>
      <c r="EQD146" s="58"/>
      <c r="EQE146" s="58"/>
      <c r="EQF146" s="58"/>
      <c r="EQG146" s="58"/>
      <c r="EQH146" s="58"/>
      <c r="EQI146" s="58"/>
      <c r="EQJ146" s="58"/>
      <c r="EQK146" s="58"/>
      <c r="EQL146" s="58"/>
      <c r="EQM146" s="58"/>
      <c r="EQN146" s="58"/>
      <c r="EQO146" s="58"/>
      <c r="EQP146" s="58"/>
      <c r="EQQ146" s="58"/>
      <c r="EQR146" s="58"/>
      <c r="EQS146" s="58"/>
      <c r="EQT146" s="58"/>
      <c r="EQU146" s="58"/>
      <c r="EQV146" s="58"/>
      <c r="EQW146" s="58"/>
      <c r="EQX146" s="58"/>
      <c r="EQY146" s="58"/>
      <c r="EQZ146" s="58"/>
      <c r="ERA146" s="58"/>
      <c r="ERB146" s="58"/>
      <c r="ERC146" s="58"/>
      <c r="ERD146" s="58"/>
      <c r="ERE146" s="58"/>
      <c r="ERF146" s="58"/>
      <c r="ERG146" s="58"/>
      <c r="ERH146" s="58"/>
      <c r="ERI146" s="58"/>
      <c r="ERJ146" s="58"/>
      <c r="ERK146" s="58"/>
      <c r="ERL146" s="58"/>
      <c r="ERM146" s="58"/>
      <c r="ERN146" s="58"/>
      <c r="ERO146" s="58"/>
      <c r="ERP146" s="58"/>
      <c r="ERQ146" s="58"/>
      <c r="ERR146" s="58"/>
      <c r="ERS146" s="58"/>
      <c r="ERT146" s="58"/>
      <c r="ERU146" s="58"/>
      <c r="ERV146" s="58"/>
      <c r="ERW146" s="58"/>
      <c r="ERX146" s="58"/>
      <c r="ERY146" s="58"/>
      <c r="ERZ146" s="58"/>
      <c r="ESA146" s="58"/>
      <c r="ESB146" s="58"/>
      <c r="ESC146" s="58"/>
      <c r="ESD146" s="58"/>
      <c r="ESE146" s="58"/>
      <c r="ESF146" s="58"/>
      <c r="ESG146" s="58"/>
      <c r="ESH146" s="58"/>
      <c r="ESI146" s="58"/>
      <c r="ESJ146" s="58"/>
      <c r="ESK146" s="58"/>
      <c r="ESL146" s="58"/>
      <c r="ESM146" s="58"/>
      <c r="ESN146" s="58"/>
      <c r="ESO146" s="58"/>
      <c r="ESP146" s="58"/>
      <c r="ESQ146" s="58"/>
      <c r="ESR146" s="58"/>
      <c r="ESS146" s="58"/>
      <c r="EST146" s="58"/>
      <c r="ESU146" s="58"/>
      <c r="ESV146" s="58"/>
      <c r="ESW146" s="58"/>
      <c r="ESX146" s="58"/>
      <c r="ESY146" s="58"/>
      <c r="ESZ146" s="58"/>
      <c r="ETA146" s="58"/>
      <c r="ETB146" s="58"/>
      <c r="ETC146" s="58"/>
      <c r="ETD146" s="58"/>
      <c r="ETE146" s="58"/>
      <c r="ETF146" s="58"/>
      <c r="ETG146" s="58"/>
      <c r="ETH146" s="58"/>
      <c r="ETI146" s="58"/>
      <c r="ETJ146" s="58"/>
      <c r="ETK146" s="58"/>
      <c r="ETL146" s="58"/>
      <c r="ETM146" s="58"/>
      <c r="ETN146" s="58"/>
      <c r="ETO146" s="58"/>
      <c r="ETP146" s="58"/>
      <c r="ETQ146" s="58"/>
      <c r="ETR146" s="58"/>
      <c r="ETS146" s="58"/>
      <c r="ETT146" s="58"/>
      <c r="ETU146" s="58"/>
      <c r="ETV146" s="58"/>
      <c r="ETW146" s="58"/>
      <c r="ETX146" s="58"/>
      <c r="ETY146" s="58"/>
      <c r="ETZ146" s="58"/>
      <c r="EUA146" s="58"/>
      <c r="EUB146" s="58"/>
      <c r="EUC146" s="58"/>
      <c r="EUD146" s="58"/>
      <c r="EUE146" s="58"/>
      <c r="EUF146" s="58"/>
      <c r="EUG146" s="58"/>
      <c r="EUH146" s="58"/>
      <c r="EUI146" s="58"/>
      <c r="EUJ146" s="58"/>
      <c r="EUK146" s="58"/>
      <c r="EUL146" s="58"/>
      <c r="EUM146" s="58"/>
      <c r="EUN146" s="58"/>
      <c r="EUO146" s="58"/>
      <c r="EUP146" s="58"/>
      <c r="EUQ146" s="58"/>
      <c r="EUR146" s="58"/>
      <c r="EUS146" s="58"/>
      <c r="EUT146" s="58"/>
      <c r="EUU146" s="58"/>
      <c r="EUV146" s="58"/>
      <c r="EUW146" s="58"/>
      <c r="EUX146" s="58"/>
      <c r="EUY146" s="58"/>
      <c r="EUZ146" s="58"/>
      <c r="EVA146" s="58"/>
      <c r="EVB146" s="58"/>
      <c r="EVC146" s="58"/>
      <c r="EVD146" s="58"/>
      <c r="EVE146" s="58"/>
      <c r="EVF146" s="58"/>
      <c r="EVG146" s="58"/>
      <c r="EVH146" s="58"/>
      <c r="EVI146" s="58"/>
      <c r="EVJ146" s="58"/>
      <c r="EVK146" s="58"/>
      <c r="EVL146" s="58"/>
      <c r="EVM146" s="58"/>
      <c r="EVN146" s="58"/>
      <c r="EVO146" s="58"/>
      <c r="EVP146" s="58"/>
      <c r="EVQ146" s="58"/>
      <c r="EVR146" s="58"/>
      <c r="EVS146" s="58"/>
      <c r="EVT146" s="58"/>
      <c r="EVU146" s="58"/>
      <c r="EVV146" s="58"/>
      <c r="EVW146" s="58"/>
      <c r="EVX146" s="58"/>
      <c r="EVY146" s="58"/>
      <c r="EVZ146" s="58"/>
      <c r="EWA146" s="58"/>
      <c r="EWB146" s="58"/>
      <c r="EWC146" s="58"/>
      <c r="EWD146" s="58"/>
      <c r="EWE146" s="58"/>
      <c r="EWF146" s="58"/>
      <c r="EWG146" s="58"/>
      <c r="EWH146" s="58"/>
      <c r="EWI146" s="58"/>
      <c r="EWJ146" s="58"/>
      <c r="EWK146" s="58"/>
      <c r="EWL146" s="58"/>
      <c r="EWM146" s="58"/>
      <c r="EWN146" s="58"/>
      <c r="EWO146" s="58"/>
      <c r="EWP146" s="58"/>
      <c r="EWQ146" s="58"/>
      <c r="EWR146" s="58"/>
      <c r="EWS146" s="58"/>
      <c r="EWT146" s="58"/>
      <c r="EWU146" s="58"/>
      <c r="EWV146" s="58"/>
      <c r="EWW146" s="58"/>
      <c r="EWX146" s="58"/>
      <c r="EWY146" s="58"/>
      <c r="EWZ146" s="58"/>
      <c r="EXA146" s="58"/>
      <c r="EXB146" s="58"/>
      <c r="EXC146" s="58"/>
      <c r="EXD146" s="58"/>
      <c r="EXE146" s="58"/>
      <c r="EXF146" s="58"/>
      <c r="EXG146" s="58"/>
      <c r="EXH146" s="58"/>
      <c r="EXI146" s="58"/>
      <c r="EXJ146" s="58"/>
      <c r="EXK146" s="58"/>
      <c r="EXL146" s="58"/>
      <c r="EXM146" s="58"/>
      <c r="EXN146" s="58"/>
      <c r="EXO146" s="58"/>
      <c r="EXP146" s="58"/>
      <c r="EXQ146" s="58"/>
      <c r="EXR146" s="58"/>
      <c r="EXS146" s="58"/>
      <c r="EXT146" s="58"/>
      <c r="EXU146" s="58"/>
      <c r="EXV146" s="58"/>
      <c r="EXW146" s="58"/>
      <c r="EXX146" s="58"/>
      <c r="EXY146" s="58"/>
      <c r="EXZ146" s="58"/>
      <c r="EYA146" s="58"/>
      <c r="EYB146" s="58"/>
      <c r="EYC146" s="58"/>
      <c r="EYD146" s="58"/>
      <c r="EYE146" s="58"/>
      <c r="EYF146" s="58"/>
      <c r="EYG146" s="58"/>
      <c r="EYH146" s="58"/>
      <c r="EYI146" s="58"/>
      <c r="EYJ146" s="58"/>
      <c r="EYK146" s="58"/>
      <c r="EYL146" s="58"/>
      <c r="EYM146" s="58"/>
      <c r="EYN146" s="58"/>
      <c r="EYO146" s="58"/>
      <c r="EYP146" s="58"/>
      <c r="EYQ146" s="58"/>
      <c r="EYR146" s="58"/>
      <c r="EYS146" s="58"/>
      <c r="EYT146" s="58"/>
      <c r="EYU146" s="58"/>
      <c r="EYV146" s="58"/>
      <c r="EYW146" s="58"/>
      <c r="EYX146" s="58"/>
      <c r="EYY146" s="58"/>
      <c r="EYZ146" s="58"/>
      <c r="EZA146" s="58"/>
      <c r="EZB146" s="58"/>
      <c r="EZC146" s="58"/>
      <c r="EZD146" s="58"/>
      <c r="EZE146" s="58"/>
      <c r="EZF146" s="58"/>
      <c r="EZG146" s="58"/>
      <c r="EZH146" s="58"/>
      <c r="EZI146" s="58"/>
      <c r="EZJ146" s="58"/>
      <c r="EZK146" s="58"/>
      <c r="EZL146" s="58"/>
      <c r="EZM146" s="58"/>
      <c r="EZN146" s="58"/>
      <c r="EZO146" s="58"/>
      <c r="EZP146" s="58"/>
      <c r="EZQ146" s="58"/>
      <c r="EZR146" s="58"/>
      <c r="EZS146" s="58"/>
      <c r="EZT146" s="58"/>
      <c r="EZU146" s="58"/>
      <c r="EZV146" s="58"/>
      <c r="EZW146" s="58"/>
      <c r="EZX146" s="58"/>
      <c r="EZY146" s="58"/>
      <c r="EZZ146" s="58"/>
      <c r="FAA146" s="58"/>
      <c r="FAB146" s="58"/>
      <c r="FAC146" s="58"/>
      <c r="FAD146" s="58"/>
      <c r="FAE146" s="58"/>
      <c r="FAF146" s="58"/>
      <c r="FAG146" s="58"/>
      <c r="FAH146" s="58"/>
      <c r="FAI146" s="58"/>
      <c r="FAJ146" s="58"/>
      <c r="FAK146" s="58"/>
      <c r="FAL146" s="58"/>
      <c r="FAM146" s="58"/>
      <c r="FAN146" s="58"/>
      <c r="FAO146" s="58"/>
      <c r="FAP146" s="58"/>
      <c r="FAQ146" s="58"/>
      <c r="FAR146" s="58"/>
      <c r="FAS146" s="58"/>
      <c r="FAT146" s="58"/>
      <c r="FAU146" s="58"/>
      <c r="FAV146" s="58"/>
      <c r="FAW146" s="58"/>
      <c r="FAX146" s="58"/>
      <c r="FAY146" s="58"/>
      <c r="FAZ146" s="58"/>
      <c r="FBA146" s="58"/>
      <c r="FBB146" s="58"/>
      <c r="FBC146" s="58"/>
      <c r="FBD146" s="58"/>
      <c r="FBE146" s="58"/>
      <c r="FBF146" s="58"/>
      <c r="FBG146" s="58"/>
      <c r="FBH146" s="58"/>
      <c r="FBI146" s="58"/>
      <c r="FBJ146" s="58"/>
      <c r="FBK146" s="58"/>
      <c r="FBL146" s="58"/>
      <c r="FBM146" s="58"/>
      <c r="FBN146" s="58"/>
      <c r="FBO146" s="58"/>
      <c r="FBP146" s="58"/>
      <c r="FBQ146" s="58"/>
      <c r="FBR146" s="58"/>
      <c r="FBS146" s="58"/>
      <c r="FBT146" s="58"/>
      <c r="FBU146" s="58"/>
      <c r="FBV146" s="58"/>
      <c r="FBW146" s="58"/>
      <c r="FBX146" s="58"/>
      <c r="FBY146" s="58"/>
      <c r="FBZ146" s="58"/>
      <c r="FCA146" s="58"/>
      <c r="FCB146" s="58"/>
      <c r="FCC146" s="58"/>
      <c r="FCD146" s="58"/>
      <c r="FCE146" s="58"/>
      <c r="FCF146" s="58"/>
      <c r="FCG146" s="58"/>
      <c r="FCH146" s="58"/>
      <c r="FCI146" s="58"/>
      <c r="FCJ146" s="58"/>
      <c r="FCK146" s="58"/>
      <c r="FCL146" s="58"/>
      <c r="FCM146" s="58"/>
      <c r="FCN146" s="58"/>
      <c r="FCO146" s="58"/>
      <c r="FCP146" s="58"/>
      <c r="FCQ146" s="58"/>
      <c r="FCR146" s="58"/>
      <c r="FCS146" s="58"/>
      <c r="FCT146" s="58"/>
      <c r="FCU146" s="58"/>
      <c r="FCV146" s="58"/>
      <c r="FCW146" s="58"/>
      <c r="FCX146" s="58"/>
      <c r="FCY146" s="58"/>
      <c r="FCZ146" s="58"/>
      <c r="FDA146" s="58"/>
      <c r="FDB146" s="58"/>
      <c r="FDC146" s="58"/>
      <c r="FDD146" s="58"/>
      <c r="FDE146" s="58"/>
      <c r="FDF146" s="58"/>
      <c r="FDG146" s="58"/>
      <c r="FDH146" s="58"/>
      <c r="FDI146" s="58"/>
      <c r="FDJ146" s="58"/>
      <c r="FDK146" s="58"/>
      <c r="FDL146" s="58"/>
      <c r="FDM146" s="58"/>
      <c r="FDN146" s="58"/>
      <c r="FDO146" s="58"/>
      <c r="FDP146" s="58"/>
      <c r="FDQ146" s="58"/>
      <c r="FDR146" s="58"/>
      <c r="FDS146" s="58"/>
      <c r="FDT146" s="58"/>
      <c r="FDU146" s="58"/>
      <c r="FDV146" s="58"/>
      <c r="FDW146" s="58"/>
      <c r="FDX146" s="58"/>
      <c r="FDY146" s="58"/>
      <c r="FDZ146" s="58"/>
      <c r="FEA146" s="58"/>
      <c r="FEB146" s="58"/>
      <c r="FEC146" s="58"/>
      <c r="FED146" s="58"/>
      <c r="FEE146" s="58"/>
      <c r="FEF146" s="58"/>
      <c r="FEG146" s="58"/>
      <c r="FEH146" s="58"/>
      <c r="FEI146" s="58"/>
      <c r="FEJ146" s="58"/>
      <c r="FEK146" s="58"/>
      <c r="FEL146" s="58"/>
      <c r="FEM146" s="58"/>
      <c r="FEN146" s="58"/>
      <c r="FEO146" s="58"/>
      <c r="FEP146" s="58"/>
      <c r="FEQ146" s="58"/>
      <c r="FER146" s="58"/>
      <c r="FES146" s="58"/>
      <c r="FET146" s="58"/>
      <c r="FEU146" s="58"/>
      <c r="FEV146" s="58"/>
      <c r="FEW146" s="58"/>
      <c r="FEX146" s="58"/>
      <c r="FEY146" s="58"/>
      <c r="FEZ146" s="58"/>
      <c r="FFA146" s="58"/>
      <c r="FFB146" s="58"/>
      <c r="FFC146" s="58"/>
      <c r="FFD146" s="58"/>
      <c r="FFE146" s="58"/>
      <c r="FFF146" s="58"/>
      <c r="FFG146" s="58"/>
      <c r="FFH146" s="58"/>
      <c r="FFI146" s="58"/>
      <c r="FFJ146" s="58"/>
      <c r="FFK146" s="58"/>
      <c r="FFL146" s="58"/>
      <c r="FFM146" s="58"/>
      <c r="FFN146" s="58"/>
      <c r="FFO146" s="58"/>
      <c r="FFP146" s="58"/>
      <c r="FFQ146" s="58"/>
      <c r="FFR146" s="58"/>
      <c r="FFS146" s="58"/>
      <c r="FFT146" s="58"/>
      <c r="FFU146" s="58"/>
      <c r="FFV146" s="58"/>
      <c r="FFW146" s="58"/>
      <c r="FFX146" s="58"/>
      <c r="FFY146" s="58"/>
      <c r="FFZ146" s="58"/>
      <c r="FGA146" s="58"/>
      <c r="FGB146" s="58"/>
      <c r="FGC146" s="58"/>
      <c r="FGD146" s="58"/>
      <c r="FGE146" s="58"/>
      <c r="FGF146" s="58"/>
      <c r="FGG146" s="58"/>
      <c r="FGH146" s="58"/>
      <c r="FGI146" s="58"/>
      <c r="FGJ146" s="58"/>
      <c r="FGK146" s="58"/>
      <c r="FGL146" s="58"/>
      <c r="FGM146" s="58"/>
      <c r="FGN146" s="58"/>
      <c r="FGO146" s="58"/>
      <c r="FGP146" s="58"/>
      <c r="FGQ146" s="58"/>
      <c r="FGR146" s="58"/>
      <c r="FGS146" s="58"/>
      <c r="FGT146" s="58"/>
      <c r="FGU146" s="58"/>
      <c r="FGV146" s="58"/>
      <c r="FGW146" s="58"/>
      <c r="FGX146" s="58"/>
      <c r="FGY146" s="58"/>
      <c r="FGZ146" s="58"/>
      <c r="FHA146" s="58"/>
      <c r="FHB146" s="58"/>
      <c r="FHC146" s="58"/>
      <c r="FHD146" s="58"/>
      <c r="FHE146" s="58"/>
      <c r="FHF146" s="58"/>
      <c r="FHG146" s="58"/>
      <c r="FHH146" s="58"/>
      <c r="FHI146" s="58"/>
      <c r="FHJ146" s="58"/>
      <c r="FHK146" s="58"/>
      <c r="FHL146" s="58"/>
      <c r="FHM146" s="58"/>
      <c r="FHN146" s="58"/>
      <c r="FHO146" s="58"/>
      <c r="FHP146" s="58"/>
      <c r="FHQ146" s="58"/>
      <c r="FHR146" s="58"/>
      <c r="FHS146" s="58"/>
      <c r="FHT146" s="58"/>
      <c r="FHU146" s="58"/>
      <c r="FHV146" s="58"/>
      <c r="FHW146" s="58"/>
      <c r="FHX146" s="58"/>
      <c r="FHY146" s="58"/>
      <c r="FHZ146" s="58"/>
      <c r="FIA146" s="58"/>
      <c r="FIB146" s="58"/>
      <c r="FIC146" s="58"/>
      <c r="FID146" s="58"/>
      <c r="FIE146" s="58"/>
      <c r="FIF146" s="58"/>
      <c r="FIG146" s="58"/>
      <c r="FIH146" s="58"/>
      <c r="FII146" s="58"/>
      <c r="FIJ146" s="58"/>
      <c r="FIK146" s="58"/>
      <c r="FIL146" s="58"/>
      <c r="FIM146" s="58"/>
      <c r="FIN146" s="58"/>
      <c r="FIO146" s="58"/>
      <c r="FIP146" s="58"/>
      <c r="FIQ146" s="58"/>
      <c r="FIR146" s="58"/>
      <c r="FIS146" s="58"/>
      <c r="FIT146" s="58"/>
      <c r="FIU146" s="58"/>
      <c r="FIV146" s="58"/>
      <c r="FIW146" s="58"/>
      <c r="FIX146" s="58"/>
      <c r="FIY146" s="58"/>
      <c r="FIZ146" s="58"/>
      <c r="FJA146" s="58"/>
      <c r="FJB146" s="58"/>
      <c r="FJC146" s="58"/>
      <c r="FJD146" s="58"/>
      <c r="FJE146" s="58"/>
      <c r="FJF146" s="58"/>
      <c r="FJG146" s="58"/>
      <c r="FJH146" s="58"/>
      <c r="FJI146" s="58"/>
      <c r="FJJ146" s="58"/>
      <c r="FJK146" s="58"/>
      <c r="FJL146" s="58"/>
      <c r="FJM146" s="58"/>
      <c r="FJN146" s="58"/>
      <c r="FJO146" s="58"/>
      <c r="FJP146" s="58"/>
      <c r="FJQ146" s="58"/>
      <c r="FJR146" s="58"/>
      <c r="FJS146" s="58"/>
      <c r="FJT146" s="58"/>
      <c r="FJU146" s="58"/>
      <c r="FJV146" s="58"/>
      <c r="FJW146" s="58"/>
      <c r="FJX146" s="58"/>
      <c r="FJY146" s="58"/>
      <c r="FJZ146" s="58"/>
      <c r="FKA146" s="58"/>
      <c r="FKB146" s="58"/>
      <c r="FKC146" s="58"/>
      <c r="FKD146" s="58"/>
      <c r="FKE146" s="58"/>
      <c r="FKF146" s="58"/>
      <c r="FKG146" s="58"/>
      <c r="FKH146" s="58"/>
      <c r="FKI146" s="58"/>
      <c r="FKJ146" s="58"/>
      <c r="FKK146" s="58"/>
      <c r="FKL146" s="58"/>
      <c r="FKM146" s="58"/>
      <c r="FKN146" s="58"/>
      <c r="FKO146" s="58"/>
      <c r="FKP146" s="58"/>
      <c r="FKQ146" s="58"/>
      <c r="FKR146" s="58"/>
      <c r="FKS146" s="58"/>
      <c r="FKT146" s="58"/>
      <c r="FKU146" s="58"/>
      <c r="FKV146" s="58"/>
      <c r="FKW146" s="58"/>
      <c r="FKX146" s="58"/>
      <c r="FKY146" s="58"/>
      <c r="FKZ146" s="58"/>
      <c r="FLA146" s="58"/>
      <c r="FLB146" s="58"/>
      <c r="FLC146" s="58"/>
      <c r="FLD146" s="58"/>
      <c r="FLE146" s="58"/>
      <c r="FLF146" s="58"/>
      <c r="FLG146" s="58"/>
      <c r="FLH146" s="58"/>
      <c r="FLI146" s="58"/>
      <c r="FLJ146" s="58"/>
      <c r="FLK146" s="58"/>
      <c r="FLL146" s="58"/>
      <c r="FLM146" s="58"/>
      <c r="FLN146" s="58"/>
      <c r="FLO146" s="58"/>
      <c r="FLP146" s="58"/>
      <c r="FLQ146" s="58"/>
      <c r="FLR146" s="58"/>
      <c r="FLS146" s="58"/>
      <c r="FLT146" s="58"/>
      <c r="FLU146" s="58"/>
      <c r="FLV146" s="58"/>
      <c r="FLW146" s="58"/>
      <c r="FLX146" s="58"/>
      <c r="FLY146" s="58"/>
      <c r="FLZ146" s="58"/>
      <c r="FMA146" s="58"/>
      <c r="FMB146" s="58"/>
      <c r="FMC146" s="58"/>
      <c r="FMD146" s="58"/>
      <c r="FME146" s="58"/>
      <c r="FMF146" s="58"/>
      <c r="FMG146" s="58"/>
      <c r="FMH146" s="58"/>
      <c r="FMI146" s="58"/>
      <c r="FMJ146" s="58"/>
      <c r="FMK146" s="58"/>
      <c r="FML146" s="58"/>
      <c r="FMM146" s="58"/>
      <c r="FMN146" s="58"/>
      <c r="FMO146" s="58"/>
      <c r="FMP146" s="58"/>
      <c r="FMQ146" s="58"/>
      <c r="FMR146" s="58"/>
      <c r="FMS146" s="58"/>
      <c r="FMT146" s="58"/>
      <c r="FMU146" s="58"/>
      <c r="FMV146" s="58"/>
      <c r="FMW146" s="58"/>
      <c r="FMX146" s="58"/>
      <c r="FMY146" s="58"/>
      <c r="FMZ146" s="58"/>
      <c r="FNA146" s="58"/>
      <c r="FNB146" s="58"/>
      <c r="FNC146" s="58"/>
      <c r="FND146" s="58"/>
      <c r="FNE146" s="58"/>
      <c r="FNF146" s="58"/>
      <c r="FNG146" s="58"/>
      <c r="FNH146" s="58"/>
      <c r="FNI146" s="58"/>
      <c r="FNJ146" s="58"/>
      <c r="FNK146" s="58"/>
      <c r="FNL146" s="58"/>
      <c r="FNM146" s="58"/>
      <c r="FNN146" s="58"/>
      <c r="FNO146" s="58"/>
      <c r="FNP146" s="58"/>
      <c r="FNQ146" s="58"/>
      <c r="FNR146" s="58"/>
      <c r="FNS146" s="58"/>
      <c r="FNT146" s="58"/>
      <c r="FNU146" s="58"/>
      <c r="FNV146" s="58"/>
      <c r="FNW146" s="58"/>
      <c r="FNX146" s="58"/>
      <c r="FNY146" s="58"/>
      <c r="FNZ146" s="58"/>
      <c r="FOA146" s="58"/>
      <c r="FOB146" s="58"/>
      <c r="FOC146" s="58"/>
      <c r="FOD146" s="58"/>
      <c r="FOE146" s="58"/>
      <c r="FOF146" s="58"/>
      <c r="FOG146" s="58"/>
      <c r="FOH146" s="58"/>
      <c r="FOI146" s="58"/>
      <c r="FOJ146" s="58"/>
      <c r="FOK146" s="58"/>
      <c r="FOL146" s="58"/>
      <c r="FOM146" s="58"/>
      <c r="FON146" s="58"/>
      <c r="FOO146" s="58"/>
      <c r="FOP146" s="58"/>
      <c r="FOQ146" s="58"/>
      <c r="FOR146" s="58"/>
      <c r="FOS146" s="58"/>
      <c r="FOT146" s="58"/>
      <c r="FOU146" s="58"/>
      <c r="FOV146" s="58"/>
      <c r="FOW146" s="58"/>
      <c r="FOX146" s="58"/>
      <c r="FOY146" s="58"/>
      <c r="FOZ146" s="58"/>
      <c r="FPA146" s="58"/>
      <c r="FPB146" s="58"/>
      <c r="FPC146" s="58"/>
      <c r="FPD146" s="58"/>
      <c r="FPE146" s="58"/>
      <c r="FPF146" s="58"/>
      <c r="FPG146" s="58"/>
      <c r="FPH146" s="58"/>
      <c r="FPI146" s="58"/>
      <c r="FPJ146" s="58"/>
      <c r="FPK146" s="58"/>
      <c r="FPL146" s="58"/>
      <c r="FPM146" s="58"/>
      <c r="FPN146" s="58"/>
      <c r="FPO146" s="58"/>
      <c r="FPP146" s="58"/>
      <c r="FPQ146" s="58"/>
      <c r="FPR146" s="58"/>
      <c r="FPS146" s="58"/>
      <c r="FPT146" s="58"/>
      <c r="FPU146" s="58"/>
      <c r="FPV146" s="58"/>
      <c r="FPW146" s="58"/>
      <c r="FPX146" s="58"/>
      <c r="FPY146" s="58"/>
      <c r="FPZ146" s="58"/>
      <c r="FQA146" s="58"/>
      <c r="FQB146" s="58"/>
      <c r="FQC146" s="58"/>
      <c r="FQD146" s="58"/>
      <c r="FQE146" s="58"/>
      <c r="FQF146" s="58"/>
      <c r="FQG146" s="58"/>
      <c r="FQH146" s="58"/>
      <c r="FQI146" s="58"/>
      <c r="FQJ146" s="58"/>
      <c r="FQK146" s="58"/>
      <c r="FQL146" s="58"/>
      <c r="FQM146" s="58"/>
      <c r="FQN146" s="58"/>
      <c r="FQO146" s="58"/>
      <c r="FQP146" s="58"/>
      <c r="FQQ146" s="58"/>
      <c r="FQR146" s="58"/>
      <c r="FQS146" s="58"/>
      <c r="FQT146" s="58"/>
      <c r="FQU146" s="58"/>
      <c r="FQV146" s="58"/>
      <c r="FQW146" s="58"/>
      <c r="FQX146" s="58"/>
      <c r="FQY146" s="58"/>
      <c r="FQZ146" s="58"/>
      <c r="FRA146" s="58"/>
      <c r="FRB146" s="58"/>
      <c r="FRC146" s="58"/>
      <c r="FRD146" s="58"/>
      <c r="FRE146" s="58"/>
      <c r="FRF146" s="58"/>
      <c r="FRG146" s="58"/>
      <c r="FRH146" s="58"/>
      <c r="FRI146" s="58"/>
      <c r="FRJ146" s="58"/>
      <c r="FRK146" s="58"/>
      <c r="FRL146" s="58"/>
      <c r="FRM146" s="58"/>
      <c r="FRN146" s="58"/>
      <c r="FRO146" s="58"/>
      <c r="FRP146" s="58"/>
      <c r="FRQ146" s="58"/>
      <c r="FRR146" s="58"/>
      <c r="FRS146" s="58"/>
      <c r="FRT146" s="58"/>
      <c r="FRU146" s="58"/>
      <c r="FRV146" s="58"/>
      <c r="FRW146" s="58"/>
      <c r="FRX146" s="58"/>
      <c r="FRY146" s="58"/>
      <c r="FRZ146" s="58"/>
      <c r="FSA146" s="58"/>
      <c r="FSB146" s="58"/>
      <c r="FSC146" s="58"/>
      <c r="FSD146" s="58"/>
      <c r="FSE146" s="58"/>
      <c r="FSF146" s="58"/>
      <c r="FSG146" s="58"/>
      <c r="FSH146" s="58"/>
      <c r="FSI146" s="58"/>
      <c r="FSJ146" s="58"/>
      <c r="FSK146" s="58"/>
      <c r="FSL146" s="58"/>
      <c r="FSM146" s="58"/>
      <c r="FSN146" s="58"/>
      <c r="FSO146" s="58"/>
      <c r="FSP146" s="58"/>
      <c r="FSQ146" s="58"/>
      <c r="FSR146" s="58"/>
      <c r="FSS146" s="58"/>
      <c r="FST146" s="58"/>
      <c r="FSU146" s="58"/>
      <c r="FSV146" s="58"/>
      <c r="FSW146" s="58"/>
      <c r="FSX146" s="58"/>
      <c r="FSY146" s="58"/>
      <c r="FSZ146" s="58"/>
      <c r="FTA146" s="58"/>
      <c r="FTB146" s="58"/>
      <c r="FTC146" s="58"/>
      <c r="FTD146" s="58"/>
      <c r="FTE146" s="58"/>
      <c r="FTF146" s="58"/>
      <c r="FTG146" s="58"/>
      <c r="FTH146" s="58"/>
      <c r="FTI146" s="58"/>
      <c r="FTJ146" s="58"/>
      <c r="FTK146" s="58"/>
      <c r="FTL146" s="58"/>
      <c r="FTM146" s="58"/>
      <c r="FTN146" s="58"/>
      <c r="FTO146" s="58"/>
      <c r="FTP146" s="58"/>
      <c r="FTQ146" s="58"/>
      <c r="FTR146" s="58"/>
      <c r="FTS146" s="58"/>
      <c r="FTT146" s="58"/>
      <c r="FTU146" s="58"/>
      <c r="FTV146" s="58"/>
      <c r="FTW146" s="58"/>
      <c r="FTX146" s="58"/>
      <c r="FTY146" s="58"/>
      <c r="FTZ146" s="58"/>
      <c r="FUA146" s="58"/>
      <c r="FUB146" s="58"/>
      <c r="FUC146" s="58"/>
      <c r="FUD146" s="58"/>
      <c r="FUE146" s="58"/>
      <c r="FUF146" s="58"/>
      <c r="FUG146" s="58"/>
      <c r="FUH146" s="58"/>
      <c r="FUI146" s="58"/>
      <c r="FUJ146" s="58"/>
      <c r="FUK146" s="58"/>
      <c r="FUL146" s="58"/>
      <c r="FUM146" s="58"/>
      <c r="FUN146" s="58"/>
      <c r="FUO146" s="58"/>
      <c r="FUP146" s="58"/>
      <c r="FUQ146" s="58"/>
      <c r="FUR146" s="58"/>
      <c r="FUS146" s="58"/>
      <c r="FUT146" s="58"/>
      <c r="FUU146" s="58"/>
      <c r="FUV146" s="58"/>
      <c r="FUW146" s="58"/>
      <c r="FUX146" s="58"/>
      <c r="FUY146" s="58"/>
      <c r="FUZ146" s="58"/>
      <c r="FVA146" s="58"/>
      <c r="FVB146" s="58"/>
      <c r="FVC146" s="58"/>
      <c r="FVD146" s="58"/>
      <c r="FVE146" s="58"/>
      <c r="FVF146" s="58"/>
      <c r="FVG146" s="58"/>
      <c r="FVH146" s="58"/>
      <c r="FVI146" s="58"/>
      <c r="FVJ146" s="58"/>
      <c r="FVK146" s="58"/>
      <c r="FVL146" s="58"/>
      <c r="FVM146" s="58"/>
      <c r="FVN146" s="58"/>
      <c r="FVO146" s="58"/>
      <c r="FVP146" s="58"/>
      <c r="FVQ146" s="58"/>
      <c r="FVR146" s="58"/>
      <c r="FVS146" s="58"/>
      <c r="FVT146" s="58"/>
      <c r="FVU146" s="58"/>
      <c r="FVV146" s="58"/>
      <c r="FVW146" s="58"/>
      <c r="FVX146" s="58"/>
      <c r="FVY146" s="58"/>
      <c r="FVZ146" s="58"/>
      <c r="FWA146" s="58"/>
      <c r="FWB146" s="58"/>
      <c r="FWC146" s="58"/>
      <c r="FWD146" s="58"/>
      <c r="FWE146" s="58"/>
      <c r="FWF146" s="58"/>
      <c r="FWG146" s="58"/>
      <c r="FWH146" s="58"/>
      <c r="FWI146" s="58"/>
      <c r="FWJ146" s="58"/>
      <c r="FWK146" s="58"/>
      <c r="FWL146" s="58"/>
      <c r="FWM146" s="58"/>
      <c r="FWN146" s="58"/>
      <c r="FWO146" s="58"/>
      <c r="FWP146" s="58"/>
      <c r="FWQ146" s="58"/>
      <c r="FWR146" s="58"/>
      <c r="FWS146" s="58"/>
      <c r="FWT146" s="58"/>
      <c r="FWU146" s="58"/>
      <c r="FWV146" s="58"/>
      <c r="FWW146" s="58"/>
      <c r="FWX146" s="58"/>
      <c r="FWY146" s="58"/>
      <c r="FWZ146" s="58"/>
      <c r="FXA146" s="58"/>
      <c r="FXB146" s="58"/>
      <c r="FXC146" s="58"/>
      <c r="FXD146" s="58"/>
      <c r="FXE146" s="58"/>
      <c r="FXF146" s="58"/>
      <c r="FXG146" s="58"/>
      <c r="FXH146" s="58"/>
      <c r="FXI146" s="58"/>
      <c r="FXJ146" s="58"/>
      <c r="FXK146" s="58"/>
      <c r="FXL146" s="58"/>
      <c r="FXM146" s="58"/>
      <c r="FXN146" s="58"/>
      <c r="FXO146" s="58"/>
      <c r="FXP146" s="58"/>
      <c r="FXQ146" s="58"/>
      <c r="FXR146" s="58"/>
      <c r="FXS146" s="58"/>
      <c r="FXT146" s="58"/>
      <c r="FXU146" s="58"/>
      <c r="FXV146" s="58"/>
      <c r="FXW146" s="58"/>
      <c r="FXX146" s="58"/>
      <c r="FXY146" s="58"/>
      <c r="FXZ146" s="58"/>
      <c r="FYA146" s="58"/>
      <c r="FYB146" s="58"/>
      <c r="FYC146" s="58"/>
      <c r="FYD146" s="58"/>
      <c r="FYE146" s="58"/>
      <c r="FYF146" s="58"/>
      <c r="FYG146" s="58"/>
      <c r="FYH146" s="58"/>
      <c r="FYI146" s="58"/>
      <c r="FYJ146" s="58"/>
      <c r="FYK146" s="58"/>
      <c r="FYL146" s="58"/>
      <c r="FYM146" s="58"/>
      <c r="FYN146" s="58"/>
      <c r="FYO146" s="58"/>
      <c r="FYP146" s="58"/>
      <c r="FYQ146" s="58"/>
      <c r="FYR146" s="58"/>
      <c r="FYS146" s="58"/>
      <c r="FYT146" s="58"/>
      <c r="FYU146" s="58"/>
      <c r="FYV146" s="58"/>
      <c r="FYW146" s="58"/>
      <c r="FYX146" s="58"/>
      <c r="FYY146" s="58"/>
      <c r="FYZ146" s="58"/>
      <c r="FZA146" s="58"/>
      <c r="FZB146" s="58"/>
      <c r="FZC146" s="58"/>
      <c r="FZD146" s="58"/>
      <c r="FZE146" s="58"/>
      <c r="FZF146" s="58"/>
      <c r="FZG146" s="58"/>
      <c r="FZH146" s="58"/>
      <c r="FZI146" s="58"/>
      <c r="FZJ146" s="58"/>
      <c r="FZK146" s="58"/>
      <c r="FZL146" s="58"/>
      <c r="FZM146" s="58"/>
      <c r="FZN146" s="58"/>
      <c r="FZO146" s="58"/>
      <c r="FZP146" s="58"/>
      <c r="FZQ146" s="58"/>
      <c r="FZR146" s="58"/>
      <c r="FZS146" s="58"/>
      <c r="FZT146" s="58"/>
      <c r="FZU146" s="58"/>
      <c r="FZV146" s="58"/>
      <c r="FZW146" s="58"/>
      <c r="FZX146" s="58"/>
      <c r="FZY146" s="58"/>
      <c r="FZZ146" s="58"/>
      <c r="GAA146" s="58"/>
      <c r="GAB146" s="58"/>
      <c r="GAC146" s="58"/>
      <c r="GAD146" s="58"/>
      <c r="GAE146" s="58"/>
      <c r="GAF146" s="58"/>
      <c r="GAG146" s="58"/>
      <c r="GAH146" s="58"/>
      <c r="GAI146" s="58"/>
      <c r="GAJ146" s="58"/>
      <c r="GAK146" s="58"/>
      <c r="GAL146" s="58"/>
      <c r="GAM146" s="58"/>
      <c r="GAN146" s="58"/>
      <c r="GAO146" s="58"/>
      <c r="GAP146" s="58"/>
      <c r="GAQ146" s="58"/>
      <c r="GAR146" s="58"/>
      <c r="GAS146" s="58"/>
      <c r="GAT146" s="58"/>
      <c r="GAU146" s="58"/>
      <c r="GAV146" s="58"/>
      <c r="GAW146" s="58"/>
      <c r="GAX146" s="58"/>
      <c r="GAY146" s="58"/>
      <c r="GAZ146" s="58"/>
      <c r="GBA146" s="58"/>
      <c r="GBB146" s="58"/>
      <c r="GBC146" s="58"/>
      <c r="GBD146" s="58"/>
      <c r="GBE146" s="58"/>
      <c r="GBF146" s="58"/>
      <c r="GBG146" s="58"/>
      <c r="GBH146" s="58"/>
      <c r="GBI146" s="58"/>
      <c r="GBJ146" s="58"/>
      <c r="GBK146" s="58"/>
      <c r="GBL146" s="58"/>
      <c r="GBM146" s="58"/>
      <c r="GBN146" s="58"/>
      <c r="GBO146" s="58"/>
      <c r="GBP146" s="58"/>
      <c r="GBQ146" s="58"/>
      <c r="GBR146" s="58"/>
      <c r="GBS146" s="58"/>
      <c r="GBT146" s="58"/>
      <c r="GBU146" s="58"/>
      <c r="GBV146" s="58"/>
      <c r="GBW146" s="58"/>
      <c r="GBX146" s="58"/>
      <c r="GBY146" s="58"/>
      <c r="GBZ146" s="58"/>
      <c r="GCA146" s="58"/>
      <c r="GCB146" s="58"/>
      <c r="GCC146" s="58"/>
      <c r="GCD146" s="58"/>
      <c r="GCE146" s="58"/>
      <c r="GCF146" s="58"/>
      <c r="GCG146" s="58"/>
      <c r="GCH146" s="58"/>
      <c r="GCI146" s="58"/>
      <c r="GCJ146" s="58"/>
      <c r="GCK146" s="58"/>
      <c r="GCL146" s="58"/>
      <c r="GCM146" s="58"/>
      <c r="GCN146" s="58"/>
      <c r="GCO146" s="58"/>
      <c r="GCP146" s="58"/>
      <c r="GCQ146" s="58"/>
      <c r="GCR146" s="58"/>
      <c r="GCS146" s="58"/>
      <c r="GCT146" s="58"/>
      <c r="GCU146" s="58"/>
      <c r="GCV146" s="58"/>
      <c r="GCW146" s="58"/>
      <c r="GCX146" s="58"/>
      <c r="GCY146" s="58"/>
      <c r="GCZ146" s="58"/>
      <c r="GDA146" s="58"/>
      <c r="GDB146" s="58"/>
      <c r="GDC146" s="58"/>
      <c r="GDD146" s="58"/>
      <c r="GDE146" s="58"/>
      <c r="GDF146" s="58"/>
      <c r="GDG146" s="58"/>
      <c r="GDH146" s="58"/>
      <c r="GDI146" s="58"/>
      <c r="GDJ146" s="58"/>
      <c r="GDK146" s="58"/>
      <c r="GDL146" s="58"/>
      <c r="GDM146" s="58"/>
      <c r="GDN146" s="58"/>
      <c r="GDO146" s="58"/>
      <c r="GDP146" s="58"/>
      <c r="GDQ146" s="58"/>
      <c r="GDR146" s="58"/>
      <c r="GDS146" s="58"/>
      <c r="GDT146" s="58"/>
      <c r="GDU146" s="58"/>
      <c r="GDV146" s="58"/>
      <c r="GDW146" s="58"/>
      <c r="GDX146" s="58"/>
      <c r="GDY146" s="58"/>
      <c r="GDZ146" s="58"/>
      <c r="GEA146" s="58"/>
      <c r="GEB146" s="58"/>
      <c r="GEC146" s="58"/>
      <c r="GED146" s="58"/>
      <c r="GEE146" s="58"/>
      <c r="GEF146" s="58"/>
      <c r="GEG146" s="58"/>
      <c r="GEH146" s="58"/>
      <c r="GEI146" s="58"/>
      <c r="GEJ146" s="58"/>
      <c r="GEK146" s="58"/>
      <c r="GEL146" s="58"/>
      <c r="GEM146" s="58"/>
      <c r="GEN146" s="58"/>
      <c r="GEO146" s="58"/>
      <c r="GEP146" s="58"/>
      <c r="GEQ146" s="58"/>
      <c r="GER146" s="58"/>
      <c r="GES146" s="58"/>
      <c r="GET146" s="58"/>
      <c r="GEU146" s="58"/>
      <c r="GEV146" s="58"/>
      <c r="GEW146" s="58"/>
      <c r="GEX146" s="58"/>
      <c r="GEY146" s="58"/>
      <c r="GEZ146" s="58"/>
      <c r="GFA146" s="58"/>
      <c r="GFB146" s="58"/>
      <c r="GFC146" s="58"/>
      <c r="GFD146" s="58"/>
      <c r="GFE146" s="58"/>
      <c r="GFF146" s="58"/>
      <c r="GFG146" s="58"/>
      <c r="GFH146" s="58"/>
      <c r="GFI146" s="58"/>
      <c r="GFJ146" s="58"/>
      <c r="GFK146" s="58"/>
      <c r="GFL146" s="58"/>
      <c r="GFM146" s="58"/>
      <c r="GFN146" s="58"/>
      <c r="GFO146" s="58"/>
      <c r="GFP146" s="58"/>
      <c r="GFQ146" s="58"/>
      <c r="GFR146" s="58"/>
      <c r="GFS146" s="58"/>
      <c r="GFT146" s="58"/>
      <c r="GFU146" s="58"/>
      <c r="GFV146" s="58"/>
      <c r="GFW146" s="58"/>
      <c r="GFX146" s="58"/>
      <c r="GFY146" s="58"/>
      <c r="GFZ146" s="58"/>
      <c r="GGA146" s="58"/>
      <c r="GGB146" s="58"/>
      <c r="GGC146" s="58"/>
      <c r="GGD146" s="58"/>
      <c r="GGE146" s="58"/>
      <c r="GGF146" s="58"/>
      <c r="GGG146" s="58"/>
      <c r="GGH146" s="58"/>
      <c r="GGI146" s="58"/>
      <c r="GGJ146" s="58"/>
      <c r="GGK146" s="58"/>
      <c r="GGL146" s="58"/>
      <c r="GGM146" s="58"/>
      <c r="GGN146" s="58"/>
      <c r="GGO146" s="58"/>
      <c r="GGP146" s="58"/>
      <c r="GGQ146" s="58"/>
      <c r="GGR146" s="58"/>
      <c r="GGS146" s="58"/>
      <c r="GGT146" s="58"/>
      <c r="GGU146" s="58"/>
      <c r="GGV146" s="58"/>
      <c r="GGW146" s="58"/>
      <c r="GGX146" s="58"/>
      <c r="GGY146" s="58"/>
      <c r="GGZ146" s="58"/>
      <c r="GHA146" s="58"/>
      <c r="GHB146" s="58"/>
      <c r="GHC146" s="58"/>
      <c r="GHD146" s="58"/>
      <c r="GHE146" s="58"/>
      <c r="GHF146" s="58"/>
      <c r="GHG146" s="58"/>
      <c r="GHH146" s="58"/>
      <c r="GHI146" s="58"/>
      <c r="GHJ146" s="58"/>
      <c r="GHK146" s="58"/>
      <c r="GHL146" s="58"/>
      <c r="GHM146" s="58"/>
      <c r="GHN146" s="58"/>
      <c r="GHO146" s="58"/>
      <c r="GHP146" s="58"/>
      <c r="GHQ146" s="58"/>
      <c r="GHR146" s="58"/>
      <c r="GHS146" s="58"/>
      <c r="GHT146" s="58"/>
      <c r="GHU146" s="58"/>
      <c r="GHV146" s="58"/>
      <c r="GHW146" s="58"/>
      <c r="GHX146" s="58"/>
      <c r="GHY146" s="58"/>
      <c r="GHZ146" s="58"/>
      <c r="GIA146" s="58"/>
      <c r="GIB146" s="58"/>
      <c r="GIC146" s="58"/>
      <c r="GID146" s="58"/>
      <c r="GIE146" s="58"/>
      <c r="GIF146" s="58"/>
      <c r="GIG146" s="58"/>
      <c r="GIH146" s="58"/>
      <c r="GII146" s="58"/>
      <c r="GIJ146" s="58"/>
      <c r="GIK146" s="58"/>
      <c r="GIL146" s="58"/>
      <c r="GIM146" s="58"/>
      <c r="GIN146" s="58"/>
      <c r="GIO146" s="58"/>
      <c r="GIP146" s="58"/>
      <c r="GIQ146" s="58"/>
      <c r="GIR146" s="58"/>
      <c r="GIS146" s="58"/>
      <c r="GIT146" s="58"/>
      <c r="GIU146" s="58"/>
      <c r="GIV146" s="58"/>
      <c r="GIW146" s="58"/>
      <c r="GIX146" s="58"/>
      <c r="GIY146" s="58"/>
      <c r="GIZ146" s="58"/>
      <c r="GJA146" s="58"/>
      <c r="GJB146" s="58"/>
      <c r="GJC146" s="58"/>
      <c r="GJD146" s="58"/>
      <c r="GJE146" s="58"/>
      <c r="GJF146" s="58"/>
      <c r="GJG146" s="58"/>
      <c r="GJH146" s="58"/>
      <c r="GJI146" s="58"/>
      <c r="GJJ146" s="58"/>
      <c r="GJK146" s="58"/>
      <c r="GJL146" s="58"/>
      <c r="GJM146" s="58"/>
      <c r="GJN146" s="58"/>
      <c r="GJO146" s="58"/>
      <c r="GJP146" s="58"/>
      <c r="GJQ146" s="58"/>
      <c r="GJR146" s="58"/>
      <c r="GJS146" s="58"/>
      <c r="GJT146" s="58"/>
      <c r="GJU146" s="58"/>
      <c r="GJV146" s="58"/>
      <c r="GJW146" s="58"/>
      <c r="GJX146" s="58"/>
      <c r="GJY146" s="58"/>
      <c r="GJZ146" s="58"/>
      <c r="GKA146" s="58"/>
      <c r="GKB146" s="58"/>
      <c r="GKC146" s="58"/>
      <c r="GKD146" s="58"/>
      <c r="GKE146" s="58"/>
      <c r="GKF146" s="58"/>
      <c r="GKG146" s="58"/>
      <c r="GKH146" s="58"/>
      <c r="GKI146" s="58"/>
      <c r="GKJ146" s="58"/>
      <c r="GKK146" s="58"/>
      <c r="GKL146" s="58"/>
      <c r="GKM146" s="58"/>
      <c r="GKN146" s="58"/>
      <c r="GKO146" s="58"/>
      <c r="GKP146" s="58"/>
      <c r="GKQ146" s="58"/>
      <c r="GKR146" s="58"/>
      <c r="GKS146" s="58"/>
      <c r="GKT146" s="58"/>
      <c r="GKU146" s="58"/>
      <c r="GKV146" s="58"/>
      <c r="GKW146" s="58"/>
      <c r="GKX146" s="58"/>
      <c r="GKY146" s="58"/>
      <c r="GKZ146" s="58"/>
      <c r="GLA146" s="58"/>
      <c r="GLB146" s="58"/>
      <c r="GLC146" s="58"/>
      <c r="GLD146" s="58"/>
      <c r="GLE146" s="58"/>
      <c r="GLF146" s="58"/>
      <c r="GLG146" s="58"/>
      <c r="GLH146" s="58"/>
      <c r="GLI146" s="58"/>
      <c r="GLJ146" s="58"/>
      <c r="GLK146" s="58"/>
      <c r="GLL146" s="58"/>
      <c r="GLM146" s="58"/>
      <c r="GLN146" s="58"/>
      <c r="GLO146" s="58"/>
      <c r="GLP146" s="58"/>
      <c r="GLQ146" s="58"/>
      <c r="GLR146" s="58"/>
      <c r="GLS146" s="58"/>
      <c r="GLT146" s="58"/>
      <c r="GLU146" s="58"/>
      <c r="GLV146" s="58"/>
      <c r="GLW146" s="58"/>
      <c r="GLX146" s="58"/>
      <c r="GLY146" s="58"/>
      <c r="GLZ146" s="58"/>
      <c r="GMA146" s="58"/>
      <c r="GMB146" s="58"/>
      <c r="GMC146" s="58"/>
      <c r="GMD146" s="58"/>
      <c r="GME146" s="58"/>
      <c r="GMF146" s="58"/>
      <c r="GMG146" s="58"/>
      <c r="GMH146" s="58"/>
      <c r="GMI146" s="58"/>
      <c r="GMJ146" s="58"/>
      <c r="GMK146" s="58"/>
      <c r="GML146" s="58"/>
      <c r="GMM146" s="58"/>
      <c r="GMN146" s="58"/>
      <c r="GMO146" s="58"/>
      <c r="GMP146" s="58"/>
      <c r="GMQ146" s="58"/>
      <c r="GMR146" s="58"/>
      <c r="GMS146" s="58"/>
      <c r="GMT146" s="58"/>
      <c r="GMU146" s="58"/>
      <c r="GMV146" s="58"/>
      <c r="GMW146" s="58"/>
      <c r="GMX146" s="58"/>
      <c r="GMY146" s="58"/>
      <c r="GMZ146" s="58"/>
      <c r="GNA146" s="58"/>
      <c r="GNB146" s="58"/>
      <c r="GNC146" s="58"/>
      <c r="GND146" s="58"/>
      <c r="GNE146" s="58"/>
      <c r="GNF146" s="58"/>
      <c r="GNG146" s="58"/>
      <c r="GNH146" s="58"/>
      <c r="GNI146" s="58"/>
      <c r="GNJ146" s="58"/>
      <c r="GNK146" s="58"/>
      <c r="GNL146" s="58"/>
      <c r="GNM146" s="58"/>
      <c r="GNN146" s="58"/>
      <c r="GNO146" s="58"/>
      <c r="GNP146" s="58"/>
      <c r="GNQ146" s="58"/>
      <c r="GNR146" s="58"/>
      <c r="GNS146" s="58"/>
      <c r="GNT146" s="58"/>
      <c r="GNU146" s="58"/>
      <c r="GNV146" s="58"/>
      <c r="GNW146" s="58"/>
      <c r="GNX146" s="58"/>
      <c r="GNY146" s="58"/>
      <c r="GNZ146" s="58"/>
      <c r="GOA146" s="58"/>
      <c r="GOB146" s="58"/>
      <c r="GOC146" s="58"/>
      <c r="GOD146" s="58"/>
      <c r="GOE146" s="58"/>
      <c r="GOF146" s="58"/>
      <c r="GOG146" s="58"/>
      <c r="GOH146" s="58"/>
      <c r="GOI146" s="58"/>
      <c r="GOJ146" s="58"/>
      <c r="GOK146" s="58"/>
      <c r="GOL146" s="58"/>
      <c r="GOM146" s="58"/>
      <c r="GON146" s="58"/>
      <c r="GOO146" s="58"/>
      <c r="GOP146" s="58"/>
      <c r="GOQ146" s="58"/>
      <c r="GOR146" s="58"/>
      <c r="GOS146" s="58"/>
      <c r="GOT146" s="58"/>
      <c r="GOU146" s="58"/>
      <c r="GOV146" s="58"/>
      <c r="GOW146" s="58"/>
      <c r="GOX146" s="58"/>
      <c r="GOY146" s="58"/>
      <c r="GOZ146" s="58"/>
      <c r="GPA146" s="58"/>
      <c r="GPB146" s="58"/>
      <c r="GPC146" s="58"/>
      <c r="GPD146" s="58"/>
      <c r="GPE146" s="58"/>
      <c r="GPF146" s="58"/>
      <c r="GPG146" s="58"/>
      <c r="GPH146" s="58"/>
      <c r="GPI146" s="58"/>
      <c r="GPJ146" s="58"/>
      <c r="GPK146" s="58"/>
      <c r="GPL146" s="58"/>
      <c r="GPM146" s="58"/>
      <c r="GPN146" s="58"/>
      <c r="GPO146" s="58"/>
      <c r="GPP146" s="58"/>
      <c r="GPQ146" s="58"/>
      <c r="GPR146" s="58"/>
      <c r="GPS146" s="58"/>
      <c r="GPT146" s="58"/>
      <c r="GPU146" s="58"/>
      <c r="GPV146" s="58"/>
      <c r="GPW146" s="58"/>
      <c r="GPX146" s="58"/>
      <c r="GPY146" s="58"/>
      <c r="GPZ146" s="58"/>
      <c r="GQA146" s="58"/>
      <c r="GQB146" s="58"/>
      <c r="GQC146" s="58"/>
      <c r="GQD146" s="58"/>
      <c r="GQE146" s="58"/>
      <c r="GQF146" s="58"/>
      <c r="GQG146" s="58"/>
      <c r="GQH146" s="58"/>
      <c r="GQI146" s="58"/>
      <c r="GQJ146" s="58"/>
      <c r="GQK146" s="58"/>
      <c r="GQL146" s="58"/>
      <c r="GQM146" s="58"/>
      <c r="GQN146" s="58"/>
      <c r="GQO146" s="58"/>
      <c r="GQP146" s="58"/>
      <c r="GQQ146" s="58"/>
      <c r="GQR146" s="58"/>
      <c r="GQS146" s="58"/>
      <c r="GQT146" s="58"/>
      <c r="GQU146" s="58"/>
      <c r="GQV146" s="58"/>
      <c r="GQW146" s="58"/>
      <c r="GQX146" s="58"/>
      <c r="GQY146" s="58"/>
      <c r="GQZ146" s="58"/>
      <c r="GRA146" s="58"/>
      <c r="GRB146" s="58"/>
      <c r="GRC146" s="58"/>
      <c r="GRD146" s="58"/>
      <c r="GRE146" s="58"/>
      <c r="GRF146" s="58"/>
      <c r="GRG146" s="58"/>
      <c r="GRH146" s="58"/>
      <c r="GRI146" s="58"/>
      <c r="GRJ146" s="58"/>
      <c r="GRK146" s="58"/>
      <c r="GRL146" s="58"/>
      <c r="GRM146" s="58"/>
      <c r="GRN146" s="58"/>
      <c r="GRO146" s="58"/>
      <c r="GRP146" s="58"/>
      <c r="GRQ146" s="58"/>
      <c r="GRR146" s="58"/>
      <c r="GRS146" s="58"/>
      <c r="GRT146" s="58"/>
      <c r="GRU146" s="58"/>
      <c r="GRV146" s="58"/>
      <c r="GRW146" s="58"/>
      <c r="GRX146" s="58"/>
      <c r="GRY146" s="58"/>
      <c r="GRZ146" s="58"/>
      <c r="GSA146" s="58"/>
      <c r="GSB146" s="58"/>
      <c r="GSC146" s="58"/>
      <c r="GSD146" s="58"/>
      <c r="GSE146" s="58"/>
      <c r="GSF146" s="58"/>
      <c r="GSG146" s="58"/>
      <c r="GSH146" s="58"/>
      <c r="GSI146" s="58"/>
      <c r="GSJ146" s="58"/>
      <c r="GSK146" s="58"/>
      <c r="GSL146" s="58"/>
      <c r="GSM146" s="58"/>
      <c r="GSN146" s="58"/>
      <c r="GSO146" s="58"/>
      <c r="GSP146" s="58"/>
      <c r="GSQ146" s="58"/>
      <c r="GSR146" s="58"/>
      <c r="GSS146" s="58"/>
      <c r="GST146" s="58"/>
      <c r="GSU146" s="58"/>
      <c r="GSV146" s="58"/>
      <c r="GSW146" s="58"/>
      <c r="GSX146" s="58"/>
      <c r="GSY146" s="58"/>
      <c r="GSZ146" s="58"/>
      <c r="GTA146" s="58"/>
      <c r="GTB146" s="58"/>
      <c r="GTC146" s="58"/>
      <c r="GTD146" s="58"/>
      <c r="GTE146" s="58"/>
      <c r="GTF146" s="58"/>
      <c r="GTG146" s="58"/>
      <c r="GTH146" s="58"/>
      <c r="GTI146" s="58"/>
      <c r="GTJ146" s="58"/>
      <c r="GTK146" s="58"/>
      <c r="GTL146" s="58"/>
      <c r="GTM146" s="58"/>
      <c r="GTN146" s="58"/>
      <c r="GTO146" s="58"/>
      <c r="GTP146" s="58"/>
      <c r="GTQ146" s="58"/>
      <c r="GTR146" s="58"/>
      <c r="GTS146" s="58"/>
      <c r="GTT146" s="58"/>
      <c r="GTU146" s="58"/>
      <c r="GTV146" s="58"/>
      <c r="GTW146" s="58"/>
      <c r="GTX146" s="58"/>
      <c r="GTY146" s="58"/>
      <c r="GTZ146" s="58"/>
      <c r="GUA146" s="58"/>
      <c r="GUB146" s="58"/>
      <c r="GUC146" s="58"/>
      <c r="GUD146" s="58"/>
      <c r="GUE146" s="58"/>
      <c r="GUF146" s="58"/>
      <c r="GUG146" s="58"/>
      <c r="GUH146" s="58"/>
      <c r="GUI146" s="58"/>
      <c r="GUJ146" s="58"/>
      <c r="GUK146" s="58"/>
      <c r="GUL146" s="58"/>
      <c r="GUM146" s="58"/>
      <c r="GUN146" s="58"/>
      <c r="GUO146" s="58"/>
      <c r="GUP146" s="58"/>
      <c r="GUQ146" s="58"/>
      <c r="GUR146" s="58"/>
      <c r="GUS146" s="58"/>
      <c r="GUT146" s="58"/>
      <c r="GUU146" s="58"/>
      <c r="GUV146" s="58"/>
      <c r="GUW146" s="58"/>
      <c r="GUX146" s="58"/>
      <c r="GUY146" s="58"/>
      <c r="GUZ146" s="58"/>
      <c r="GVA146" s="58"/>
      <c r="GVB146" s="58"/>
      <c r="GVC146" s="58"/>
      <c r="GVD146" s="58"/>
      <c r="GVE146" s="58"/>
      <c r="GVF146" s="58"/>
      <c r="GVG146" s="58"/>
      <c r="GVH146" s="58"/>
      <c r="GVI146" s="58"/>
      <c r="GVJ146" s="58"/>
      <c r="GVK146" s="58"/>
      <c r="GVL146" s="58"/>
      <c r="GVM146" s="58"/>
      <c r="GVN146" s="58"/>
      <c r="GVO146" s="58"/>
      <c r="GVP146" s="58"/>
      <c r="GVQ146" s="58"/>
      <c r="GVR146" s="58"/>
      <c r="GVS146" s="58"/>
      <c r="GVT146" s="58"/>
      <c r="GVU146" s="58"/>
      <c r="GVV146" s="58"/>
      <c r="GVW146" s="58"/>
      <c r="GVX146" s="58"/>
      <c r="GVY146" s="58"/>
      <c r="GVZ146" s="58"/>
      <c r="GWA146" s="58"/>
      <c r="GWB146" s="58"/>
      <c r="GWC146" s="58"/>
      <c r="GWD146" s="58"/>
      <c r="GWE146" s="58"/>
      <c r="GWF146" s="58"/>
      <c r="GWG146" s="58"/>
      <c r="GWH146" s="58"/>
      <c r="GWI146" s="58"/>
      <c r="GWJ146" s="58"/>
      <c r="GWK146" s="58"/>
      <c r="GWL146" s="58"/>
      <c r="GWM146" s="58"/>
      <c r="GWN146" s="58"/>
      <c r="GWO146" s="58"/>
      <c r="GWP146" s="58"/>
      <c r="GWQ146" s="58"/>
      <c r="GWR146" s="58"/>
      <c r="GWS146" s="58"/>
      <c r="GWT146" s="58"/>
      <c r="GWU146" s="58"/>
      <c r="GWV146" s="58"/>
      <c r="GWW146" s="58"/>
      <c r="GWX146" s="58"/>
      <c r="GWY146" s="58"/>
      <c r="GWZ146" s="58"/>
      <c r="GXA146" s="58"/>
      <c r="GXB146" s="58"/>
      <c r="GXC146" s="58"/>
      <c r="GXD146" s="58"/>
      <c r="GXE146" s="58"/>
      <c r="GXF146" s="58"/>
      <c r="GXG146" s="58"/>
      <c r="GXH146" s="58"/>
      <c r="GXI146" s="58"/>
      <c r="GXJ146" s="58"/>
      <c r="GXK146" s="58"/>
      <c r="GXL146" s="58"/>
      <c r="GXM146" s="58"/>
      <c r="GXN146" s="58"/>
      <c r="GXO146" s="58"/>
      <c r="GXP146" s="58"/>
      <c r="GXQ146" s="58"/>
      <c r="GXR146" s="58"/>
      <c r="GXS146" s="58"/>
      <c r="GXT146" s="58"/>
      <c r="GXU146" s="58"/>
      <c r="GXV146" s="58"/>
      <c r="GXW146" s="58"/>
      <c r="GXX146" s="58"/>
      <c r="GXY146" s="58"/>
      <c r="GXZ146" s="58"/>
      <c r="GYA146" s="58"/>
      <c r="GYB146" s="58"/>
      <c r="GYC146" s="58"/>
      <c r="GYD146" s="58"/>
      <c r="GYE146" s="58"/>
      <c r="GYF146" s="58"/>
      <c r="GYG146" s="58"/>
      <c r="GYH146" s="58"/>
      <c r="GYI146" s="58"/>
      <c r="GYJ146" s="58"/>
      <c r="GYK146" s="58"/>
      <c r="GYL146" s="58"/>
      <c r="GYM146" s="58"/>
      <c r="GYN146" s="58"/>
      <c r="GYO146" s="58"/>
      <c r="GYP146" s="58"/>
      <c r="GYQ146" s="58"/>
      <c r="GYR146" s="58"/>
      <c r="GYS146" s="58"/>
      <c r="GYT146" s="58"/>
      <c r="GYU146" s="58"/>
      <c r="GYV146" s="58"/>
      <c r="GYW146" s="58"/>
      <c r="GYX146" s="58"/>
      <c r="GYY146" s="58"/>
      <c r="GYZ146" s="58"/>
      <c r="GZA146" s="58"/>
      <c r="GZB146" s="58"/>
      <c r="GZC146" s="58"/>
      <c r="GZD146" s="58"/>
      <c r="GZE146" s="58"/>
      <c r="GZF146" s="58"/>
      <c r="GZG146" s="58"/>
      <c r="GZH146" s="58"/>
      <c r="GZI146" s="58"/>
      <c r="GZJ146" s="58"/>
      <c r="GZK146" s="58"/>
      <c r="GZL146" s="58"/>
      <c r="GZM146" s="58"/>
      <c r="GZN146" s="58"/>
      <c r="GZO146" s="58"/>
      <c r="GZP146" s="58"/>
      <c r="GZQ146" s="58"/>
      <c r="GZR146" s="58"/>
      <c r="GZS146" s="58"/>
      <c r="GZT146" s="58"/>
      <c r="GZU146" s="58"/>
      <c r="GZV146" s="58"/>
      <c r="GZW146" s="58"/>
      <c r="GZX146" s="58"/>
      <c r="GZY146" s="58"/>
      <c r="GZZ146" s="58"/>
      <c r="HAA146" s="58"/>
      <c r="HAB146" s="58"/>
      <c r="HAC146" s="58"/>
      <c r="HAD146" s="58"/>
      <c r="HAE146" s="58"/>
      <c r="HAF146" s="58"/>
      <c r="HAG146" s="58"/>
      <c r="HAH146" s="58"/>
      <c r="HAI146" s="58"/>
      <c r="HAJ146" s="58"/>
      <c r="HAK146" s="58"/>
      <c r="HAL146" s="58"/>
      <c r="HAM146" s="58"/>
      <c r="HAN146" s="58"/>
      <c r="HAO146" s="58"/>
      <c r="HAP146" s="58"/>
      <c r="HAQ146" s="58"/>
      <c r="HAR146" s="58"/>
      <c r="HAS146" s="58"/>
      <c r="HAT146" s="58"/>
      <c r="HAU146" s="58"/>
      <c r="HAV146" s="58"/>
      <c r="HAW146" s="58"/>
      <c r="HAX146" s="58"/>
      <c r="HAY146" s="58"/>
      <c r="HAZ146" s="58"/>
      <c r="HBA146" s="58"/>
      <c r="HBB146" s="58"/>
      <c r="HBC146" s="58"/>
      <c r="HBD146" s="58"/>
      <c r="HBE146" s="58"/>
      <c r="HBF146" s="58"/>
      <c r="HBG146" s="58"/>
      <c r="HBH146" s="58"/>
      <c r="HBI146" s="58"/>
      <c r="HBJ146" s="58"/>
      <c r="HBK146" s="58"/>
      <c r="HBL146" s="58"/>
      <c r="HBM146" s="58"/>
      <c r="HBN146" s="58"/>
      <c r="HBO146" s="58"/>
      <c r="HBP146" s="58"/>
      <c r="HBQ146" s="58"/>
      <c r="HBR146" s="58"/>
      <c r="HBS146" s="58"/>
      <c r="HBT146" s="58"/>
      <c r="HBU146" s="58"/>
      <c r="HBV146" s="58"/>
      <c r="HBW146" s="58"/>
      <c r="HBX146" s="58"/>
      <c r="HBY146" s="58"/>
      <c r="HBZ146" s="58"/>
      <c r="HCA146" s="58"/>
      <c r="HCB146" s="58"/>
      <c r="HCC146" s="58"/>
      <c r="HCD146" s="58"/>
      <c r="HCE146" s="58"/>
      <c r="HCF146" s="58"/>
      <c r="HCG146" s="58"/>
      <c r="HCH146" s="58"/>
      <c r="HCI146" s="58"/>
      <c r="HCJ146" s="58"/>
      <c r="HCK146" s="58"/>
      <c r="HCL146" s="58"/>
      <c r="HCM146" s="58"/>
      <c r="HCN146" s="58"/>
      <c r="HCO146" s="58"/>
      <c r="HCP146" s="58"/>
      <c r="HCQ146" s="58"/>
      <c r="HCR146" s="58"/>
      <c r="HCS146" s="58"/>
      <c r="HCT146" s="58"/>
      <c r="HCU146" s="58"/>
      <c r="HCV146" s="58"/>
      <c r="HCW146" s="58"/>
      <c r="HCX146" s="58"/>
      <c r="HCY146" s="58"/>
      <c r="HCZ146" s="58"/>
      <c r="HDA146" s="58"/>
      <c r="HDB146" s="58"/>
      <c r="HDC146" s="58"/>
      <c r="HDD146" s="58"/>
      <c r="HDE146" s="58"/>
      <c r="HDF146" s="58"/>
      <c r="HDG146" s="58"/>
      <c r="HDH146" s="58"/>
      <c r="HDI146" s="58"/>
      <c r="HDJ146" s="58"/>
      <c r="HDK146" s="58"/>
      <c r="HDL146" s="58"/>
      <c r="HDM146" s="58"/>
      <c r="HDN146" s="58"/>
      <c r="HDO146" s="58"/>
      <c r="HDP146" s="58"/>
      <c r="HDQ146" s="58"/>
      <c r="HDR146" s="58"/>
      <c r="HDS146" s="58"/>
      <c r="HDT146" s="58"/>
      <c r="HDU146" s="58"/>
      <c r="HDV146" s="58"/>
      <c r="HDW146" s="58"/>
      <c r="HDX146" s="58"/>
      <c r="HDY146" s="58"/>
      <c r="HDZ146" s="58"/>
      <c r="HEA146" s="58"/>
      <c r="HEB146" s="58"/>
      <c r="HEC146" s="58"/>
      <c r="HED146" s="58"/>
      <c r="HEE146" s="58"/>
      <c r="HEF146" s="58"/>
      <c r="HEG146" s="58"/>
      <c r="HEH146" s="58"/>
      <c r="HEI146" s="58"/>
      <c r="HEJ146" s="58"/>
      <c r="HEK146" s="58"/>
      <c r="HEL146" s="58"/>
      <c r="HEM146" s="58"/>
      <c r="HEN146" s="58"/>
      <c r="HEO146" s="58"/>
      <c r="HEP146" s="58"/>
      <c r="HEQ146" s="58"/>
      <c r="HER146" s="58"/>
      <c r="HES146" s="58"/>
      <c r="HET146" s="58"/>
      <c r="HEU146" s="58"/>
      <c r="HEV146" s="58"/>
      <c r="HEW146" s="58"/>
      <c r="HEX146" s="58"/>
      <c r="HEY146" s="58"/>
      <c r="HEZ146" s="58"/>
      <c r="HFA146" s="58"/>
      <c r="HFB146" s="58"/>
      <c r="HFC146" s="58"/>
      <c r="HFD146" s="58"/>
      <c r="HFE146" s="58"/>
      <c r="HFF146" s="58"/>
      <c r="HFG146" s="58"/>
      <c r="HFH146" s="58"/>
      <c r="HFI146" s="58"/>
      <c r="HFJ146" s="58"/>
      <c r="HFK146" s="58"/>
      <c r="HFL146" s="58"/>
      <c r="HFM146" s="58"/>
      <c r="HFN146" s="58"/>
      <c r="HFO146" s="58"/>
      <c r="HFP146" s="58"/>
      <c r="HFQ146" s="58"/>
      <c r="HFR146" s="58"/>
      <c r="HFS146" s="58"/>
      <c r="HFT146" s="58"/>
      <c r="HFU146" s="58"/>
      <c r="HFV146" s="58"/>
      <c r="HFW146" s="58"/>
      <c r="HFX146" s="58"/>
      <c r="HFY146" s="58"/>
      <c r="HFZ146" s="58"/>
      <c r="HGA146" s="58"/>
      <c r="HGB146" s="58"/>
      <c r="HGC146" s="58"/>
      <c r="HGD146" s="58"/>
      <c r="HGE146" s="58"/>
      <c r="HGF146" s="58"/>
      <c r="HGG146" s="58"/>
      <c r="HGH146" s="58"/>
      <c r="HGI146" s="58"/>
      <c r="HGJ146" s="58"/>
      <c r="HGK146" s="58"/>
      <c r="HGL146" s="58"/>
      <c r="HGM146" s="58"/>
      <c r="HGN146" s="58"/>
      <c r="HGO146" s="58"/>
      <c r="HGP146" s="58"/>
      <c r="HGQ146" s="58"/>
      <c r="HGR146" s="58"/>
      <c r="HGS146" s="58"/>
      <c r="HGT146" s="58"/>
      <c r="HGU146" s="58"/>
      <c r="HGV146" s="58"/>
      <c r="HGW146" s="58"/>
      <c r="HGX146" s="58"/>
      <c r="HGY146" s="58"/>
      <c r="HGZ146" s="58"/>
      <c r="HHA146" s="58"/>
      <c r="HHB146" s="58"/>
      <c r="HHC146" s="58"/>
      <c r="HHD146" s="58"/>
      <c r="HHE146" s="58"/>
      <c r="HHF146" s="58"/>
      <c r="HHG146" s="58"/>
      <c r="HHH146" s="58"/>
      <c r="HHI146" s="58"/>
      <c r="HHJ146" s="58"/>
      <c r="HHK146" s="58"/>
      <c r="HHL146" s="58"/>
      <c r="HHM146" s="58"/>
      <c r="HHN146" s="58"/>
      <c r="HHO146" s="58"/>
      <c r="HHP146" s="58"/>
      <c r="HHQ146" s="58"/>
      <c r="HHR146" s="58"/>
      <c r="HHS146" s="58"/>
      <c r="HHT146" s="58"/>
      <c r="HHU146" s="58"/>
      <c r="HHV146" s="58"/>
      <c r="HHW146" s="58"/>
      <c r="HHX146" s="58"/>
      <c r="HHY146" s="58"/>
      <c r="HHZ146" s="58"/>
      <c r="HIA146" s="58"/>
      <c r="HIB146" s="58"/>
      <c r="HIC146" s="58"/>
      <c r="HID146" s="58"/>
      <c r="HIE146" s="58"/>
      <c r="HIF146" s="58"/>
      <c r="HIG146" s="58"/>
      <c r="HIH146" s="58"/>
      <c r="HII146" s="58"/>
      <c r="HIJ146" s="58"/>
      <c r="HIK146" s="58"/>
      <c r="HIL146" s="58"/>
      <c r="HIM146" s="58"/>
      <c r="HIN146" s="58"/>
      <c r="HIO146" s="58"/>
      <c r="HIP146" s="58"/>
      <c r="HIQ146" s="58"/>
      <c r="HIR146" s="58"/>
      <c r="HIS146" s="58"/>
      <c r="HIT146" s="58"/>
      <c r="HIU146" s="58"/>
      <c r="HIV146" s="58"/>
      <c r="HIW146" s="58"/>
      <c r="HIX146" s="58"/>
      <c r="HIY146" s="58"/>
      <c r="HIZ146" s="58"/>
      <c r="HJA146" s="58"/>
      <c r="HJB146" s="58"/>
      <c r="HJC146" s="58"/>
      <c r="HJD146" s="58"/>
      <c r="HJE146" s="58"/>
      <c r="HJF146" s="58"/>
      <c r="HJG146" s="58"/>
      <c r="HJH146" s="58"/>
      <c r="HJI146" s="58"/>
      <c r="HJJ146" s="58"/>
      <c r="HJK146" s="58"/>
      <c r="HJL146" s="58"/>
      <c r="HJM146" s="58"/>
      <c r="HJN146" s="58"/>
      <c r="HJO146" s="58"/>
      <c r="HJP146" s="58"/>
      <c r="HJQ146" s="58"/>
      <c r="HJR146" s="58"/>
      <c r="HJS146" s="58"/>
      <c r="HJT146" s="58"/>
      <c r="HJU146" s="58"/>
      <c r="HJV146" s="58"/>
      <c r="HJW146" s="58"/>
      <c r="HJX146" s="58"/>
      <c r="HJY146" s="58"/>
      <c r="HJZ146" s="58"/>
      <c r="HKA146" s="58"/>
      <c r="HKB146" s="58"/>
      <c r="HKC146" s="58"/>
      <c r="HKD146" s="58"/>
      <c r="HKE146" s="58"/>
      <c r="HKF146" s="58"/>
      <c r="HKG146" s="58"/>
      <c r="HKH146" s="58"/>
      <c r="HKI146" s="58"/>
      <c r="HKJ146" s="58"/>
      <c r="HKK146" s="58"/>
      <c r="HKL146" s="58"/>
      <c r="HKM146" s="58"/>
      <c r="HKN146" s="58"/>
      <c r="HKO146" s="58"/>
      <c r="HKP146" s="58"/>
      <c r="HKQ146" s="58"/>
      <c r="HKR146" s="58"/>
      <c r="HKS146" s="58"/>
      <c r="HKT146" s="58"/>
      <c r="HKU146" s="58"/>
      <c r="HKV146" s="58"/>
      <c r="HKW146" s="58"/>
      <c r="HKX146" s="58"/>
      <c r="HKY146" s="58"/>
      <c r="HKZ146" s="58"/>
      <c r="HLA146" s="58"/>
      <c r="HLB146" s="58"/>
      <c r="HLC146" s="58"/>
      <c r="HLD146" s="58"/>
      <c r="HLE146" s="58"/>
      <c r="HLF146" s="58"/>
      <c r="HLG146" s="58"/>
      <c r="HLH146" s="58"/>
      <c r="HLI146" s="58"/>
      <c r="HLJ146" s="58"/>
      <c r="HLK146" s="58"/>
      <c r="HLL146" s="58"/>
      <c r="HLM146" s="58"/>
      <c r="HLN146" s="58"/>
      <c r="HLO146" s="58"/>
      <c r="HLP146" s="58"/>
      <c r="HLQ146" s="58"/>
      <c r="HLR146" s="58"/>
      <c r="HLS146" s="58"/>
      <c r="HLT146" s="58"/>
      <c r="HLU146" s="58"/>
      <c r="HLV146" s="58"/>
      <c r="HLW146" s="58"/>
      <c r="HLX146" s="58"/>
      <c r="HLY146" s="58"/>
      <c r="HLZ146" s="58"/>
      <c r="HMA146" s="58"/>
      <c r="HMB146" s="58"/>
      <c r="HMC146" s="58"/>
      <c r="HMD146" s="58"/>
      <c r="HME146" s="58"/>
      <c r="HMF146" s="58"/>
      <c r="HMG146" s="58"/>
      <c r="HMH146" s="58"/>
      <c r="HMI146" s="58"/>
      <c r="HMJ146" s="58"/>
      <c r="HMK146" s="58"/>
      <c r="HML146" s="58"/>
      <c r="HMM146" s="58"/>
      <c r="HMN146" s="58"/>
      <c r="HMO146" s="58"/>
      <c r="HMP146" s="58"/>
      <c r="HMQ146" s="58"/>
      <c r="HMR146" s="58"/>
      <c r="HMS146" s="58"/>
      <c r="HMT146" s="58"/>
      <c r="HMU146" s="58"/>
      <c r="HMV146" s="58"/>
      <c r="HMW146" s="58"/>
      <c r="HMX146" s="58"/>
      <c r="HMY146" s="58"/>
      <c r="HMZ146" s="58"/>
      <c r="HNA146" s="58"/>
      <c r="HNB146" s="58"/>
      <c r="HNC146" s="58"/>
      <c r="HND146" s="58"/>
      <c r="HNE146" s="58"/>
      <c r="HNF146" s="58"/>
      <c r="HNG146" s="58"/>
      <c r="HNH146" s="58"/>
      <c r="HNI146" s="58"/>
      <c r="HNJ146" s="58"/>
      <c r="HNK146" s="58"/>
      <c r="HNL146" s="58"/>
      <c r="HNM146" s="58"/>
      <c r="HNN146" s="58"/>
      <c r="HNO146" s="58"/>
      <c r="HNP146" s="58"/>
      <c r="HNQ146" s="58"/>
      <c r="HNR146" s="58"/>
      <c r="HNS146" s="58"/>
      <c r="HNT146" s="58"/>
      <c r="HNU146" s="58"/>
      <c r="HNV146" s="58"/>
      <c r="HNW146" s="58"/>
      <c r="HNX146" s="58"/>
      <c r="HNY146" s="58"/>
      <c r="HNZ146" s="58"/>
      <c r="HOA146" s="58"/>
      <c r="HOB146" s="58"/>
      <c r="HOC146" s="58"/>
      <c r="HOD146" s="58"/>
      <c r="HOE146" s="58"/>
      <c r="HOF146" s="58"/>
      <c r="HOG146" s="58"/>
      <c r="HOH146" s="58"/>
      <c r="HOI146" s="58"/>
      <c r="HOJ146" s="58"/>
      <c r="HOK146" s="58"/>
      <c r="HOL146" s="58"/>
      <c r="HOM146" s="58"/>
      <c r="HON146" s="58"/>
      <c r="HOO146" s="58"/>
      <c r="HOP146" s="58"/>
      <c r="HOQ146" s="58"/>
      <c r="HOR146" s="58"/>
      <c r="HOS146" s="58"/>
      <c r="HOT146" s="58"/>
      <c r="HOU146" s="58"/>
      <c r="HOV146" s="58"/>
      <c r="HOW146" s="58"/>
      <c r="HOX146" s="58"/>
      <c r="HOY146" s="58"/>
      <c r="HOZ146" s="58"/>
      <c r="HPA146" s="58"/>
      <c r="HPB146" s="58"/>
      <c r="HPC146" s="58"/>
      <c r="HPD146" s="58"/>
      <c r="HPE146" s="58"/>
      <c r="HPF146" s="58"/>
      <c r="HPG146" s="58"/>
      <c r="HPH146" s="58"/>
      <c r="HPI146" s="58"/>
      <c r="HPJ146" s="58"/>
      <c r="HPK146" s="58"/>
      <c r="HPL146" s="58"/>
      <c r="HPM146" s="58"/>
      <c r="HPN146" s="58"/>
      <c r="HPO146" s="58"/>
      <c r="HPP146" s="58"/>
      <c r="HPQ146" s="58"/>
      <c r="HPR146" s="58"/>
      <c r="HPS146" s="58"/>
      <c r="HPT146" s="58"/>
      <c r="HPU146" s="58"/>
      <c r="HPV146" s="58"/>
      <c r="HPW146" s="58"/>
      <c r="HPX146" s="58"/>
      <c r="HPY146" s="58"/>
      <c r="HPZ146" s="58"/>
      <c r="HQA146" s="58"/>
      <c r="HQB146" s="58"/>
      <c r="HQC146" s="58"/>
      <c r="HQD146" s="58"/>
      <c r="HQE146" s="58"/>
      <c r="HQF146" s="58"/>
      <c r="HQG146" s="58"/>
      <c r="HQH146" s="58"/>
      <c r="HQI146" s="58"/>
      <c r="HQJ146" s="58"/>
      <c r="HQK146" s="58"/>
      <c r="HQL146" s="58"/>
      <c r="HQM146" s="58"/>
      <c r="HQN146" s="58"/>
      <c r="HQO146" s="58"/>
      <c r="HQP146" s="58"/>
      <c r="HQQ146" s="58"/>
      <c r="HQR146" s="58"/>
      <c r="HQS146" s="58"/>
      <c r="HQT146" s="58"/>
      <c r="HQU146" s="58"/>
      <c r="HQV146" s="58"/>
      <c r="HQW146" s="58"/>
      <c r="HQX146" s="58"/>
      <c r="HQY146" s="58"/>
      <c r="HQZ146" s="58"/>
      <c r="HRA146" s="58"/>
      <c r="HRB146" s="58"/>
      <c r="HRC146" s="58"/>
      <c r="HRD146" s="58"/>
      <c r="HRE146" s="58"/>
      <c r="HRF146" s="58"/>
      <c r="HRG146" s="58"/>
      <c r="HRH146" s="58"/>
      <c r="HRI146" s="58"/>
      <c r="HRJ146" s="58"/>
      <c r="HRK146" s="58"/>
      <c r="HRL146" s="58"/>
      <c r="HRM146" s="58"/>
      <c r="HRN146" s="58"/>
      <c r="HRO146" s="58"/>
      <c r="HRP146" s="58"/>
      <c r="HRQ146" s="58"/>
      <c r="HRR146" s="58"/>
      <c r="HRS146" s="58"/>
      <c r="HRT146" s="58"/>
      <c r="HRU146" s="58"/>
      <c r="HRV146" s="58"/>
      <c r="HRW146" s="58"/>
      <c r="HRX146" s="58"/>
      <c r="HRY146" s="58"/>
      <c r="HRZ146" s="58"/>
      <c r="HSA146" s="58"/>
      <c r="HSB146" s="58"/>
      <c r="HSC146" s="58"/>
      <c r="HSD146" s="58"/>
      <c r="HSE146" s="58"/>
      <c r="HSF146" s="58"/>
      <c r="HSG146" s="58"/>
      <c r="HSH146" s="58"/>
      <c r="HSI146" s="58"/>
      <c r="HSJ146" s="58"/>
      <c r="HSK146" s="58"/>
      <c r="HSL146" s="58"/>
      <c r="HSM146" s="58"/>
      <c r="HSN146" s="58"/>
      <c r="HSO146" s="58"/>
      <c r="HSP146" s="58"/>
      <c r="HSQ146" s="58"/>
      <c r="HSR146" s="58"/>
      <c r="HSS146" s="58"/>
      <c r="HST146" s="58"/>
      <c r="HSU146" s="58"/>
      <c r="HSV146" s="58"/>
      <c r="HSW146" s="58"/>
      <c r="HSX146" s="58"/>
      <c r="HSY146" s="58"/>
      <c r="HSZ146" s="58"/>
      <c r="HTA146" s="58"/>
      <c r="HTB146" s="58"/>
      <c r="HTC146" s="58"/>
      <c r="HTD146" s="58"/>
      <c r="HTE146" s="58"/>
      <c r="HTF146" s="58"/>
      <c r="HTG146" s="58"/>
      <c r="HTH146" s="58"/>
      <c r="HTI146" s="58"/>
      <c r="HTJ146" s="58"/>
      <c r="HTK146" s="58"/>
      <c r="HTL146" s="58"/>
      <c r="HTM146" s="58"/>
      <c r="HTN146" s="58"/>
      <c r="HTO146" s="58"/>
      <c r="HTP146" s="58"/>
      <c r="HTQ146" s="58"/>
      <c r="HTR146" s="58"/>
      <c r="HTS146" s="58"/>
      <c r="HTT146" s="58"/>
      <c r="HTU146" s="58"/>
      <c r="HTV146" s="58"/>
      <c r="HTW146" s="58"/>
      <c r="HTX146" s="58"/>
      <c r="HTY146" s="58"/>
      <c r="HTZ146" s="58"/>
      <c r="HUA146" s="58"/>
      <c r="HUB146" s="58"/>
      <c r="HUC146" s="58"/>
      <c r="HUD146" s="58"/>
      <c r="HUE146" s="58"/>
      <c r="HUF146" s="58"/>
      <c r="HUG146" s="58"/>
      <c r="HUH146" s="58"/>
      <c r="HUI146" s="58"/>
      <c r="HUJ146" s="58"/>
      <c r="HUK146" s="58"/>
      <c r="HUL146" s="58"/>
      <c r="HUM146" s="58"/>
      <c r="HUN146" s="58"/>
      <c r="HUO146" s="58"/>
      <c r="HUP146" s="58"/>
      <c r="HUQ146" s="58"/>
      <c r="HUR146" s="58"/>
      <c r="HUS146" s="58"/>
      <c r="HUT146" s="58"/>
      <c r="HUU146" s="58"/>
      <c r="HUV146" s="58"/>
      <c r="HUW146" s="58"/>
      <c r="HUX146" s="58"/>
      <c r="HUY146" s="58"/>
      <c r="HUZ146" s="58"/>
      <c r="HVA146" s="58"/>
      <c r="HVB146" s="58"/>
      <c r="HVC146" s="58"/>
      <c r="HVD146" s="58"/>
      <c r="HVE146" s="58"/>
      <c r="HVF146" s="58"/>
      <c r="HVG146" s="58"/>
      <c r="HVH146" s="58"/>
      <c r="HVI146" s="58"/>
      <c r="HVJ146" s="58"/>
      <c r="HVK146" s="58"/>
      <c r="HVL146" s="58"/>
      <c r="HVM146" s="58"/>
      <c r="HVN146" s="58"/>
      <c r="HVO146" s="58"/>
      <c r="HVP146" s="58"/>
      <c r="HVQ146" s="58"/>
      <c r="HVR146" s="58"/>
      <c r="HVS146" s="58"/>
      <c r="HVT146" s="58"/>
      <c r="HVU146" s="58"/>
      <c r="HVV146" s="58"/>
      <c r="HVW146" s="58"/>
      <c r="HVX146" s="58"/>
      <c r="HVY146" s="58"/>
      <c r="HVZ146" s="58"/>
      <c r="HWA146" s="58"/>
      <c r="HWB146" s="58"/>
      <c r="HWC146" s="58"/>
      <c r="HWD146" s="58"/>
      <c r="HWE146" s="58"/>
      <c r="HWF146" s="58"/>
      <c r="HWG146" s="58"/>
      <c r="HWH146" s="58"/>
      <c r="HWI146" s="58"/>
      <c r="HWJ146" s="58"/>
      <c r="HWK146" s="58"/>
      <c r="HWL146" s="58"/>
      <c r="HWM146" s="58"/>
      <c r="HWN146" s="58"/>
      <c r="HWO146" s="58"/>
      <c r="HWP146" s="58"/>
      <c r="HWQ146" s="58"/>
      <c r="HWR146" s="58"/>
      <c r="HWS146" s="58"/>
      <c r="HWT146" s="58"/>
      <c r="HWU146" s="58"/>
      <c r="HWV146" s="58"/>
      <c r="HWW146" s="58"/>
      <c r="HWX146" s="58"/>
      <c r="HWY146" s="58"/>
      <c r="HWZ146" s="58"/>
      <c r="HXA146" s="58"/>
      <c r="HXB146" s="58"/>
      <c r="HXC146" s="58"/>
      <c r="HXD146" s="58"/>
      <c r="HXE146" s="58"/>
      <c r="HXF146" s="58"/>
      <c r="HXG146" s="58"/>
      <c r="HXH146" s="58"/>
      <c r="HXI146" s="58"/>
      <c r="HXJ146" s="58"/>
      <c r="HXK146" s="58"/>
      <c r="HXL146" s="58"/>
      <c r="HXM146" s="58"/>
      <c r="HXN146" s="58"/>
      <c r="HXO146" s="58"/>
      <c r="HXP146" s="58"/>
      <c r="HXQ146" s="58"/>
      <c r="HXR146" s="58"/>
      <c r="HXS146" s="58"/>
      <c r="HXT146" s="58"/>
      <c r="HXU146" s="58"/>
      <c r="HXV146" s="58"/>
      <c r="HXW146" s="58"/>
      <c r="HXX146" s="58"/>
      <c r="HXY146" s="58"/>
      <c r="HXZ146" s="58"/>
      <c r="HYA146" s="58"/>
      <c r="HYB146" s="58"/>
      <c r="HYC146" s="58"/>
      <c r="HYD146" s="58"/>
      <c r="HYE146" s="58"/>
      <c r="HYF146" s="58"/>
      <c r="HYG146" s="58"/>
      <c r="HYH146" s="58"/>
      <c r="HYI146" s="58"/>
      <c r="HYJ146" s="58"/>
      <c r="HYK146" s="58"/>
      <c r="HYL146" s="58"/>
      <c r="HYM146" s="58"/>
      <c r="HYN146" s="58"/>
      <c r="HYO146" s="58"/>
      <c r="HYP146" s="58"/>
      <c r="HYQ146" s="58"/>
      <c r="HYR146" s="58"/>
      <c r="HYS146" s="58"/>
      <c r="HYT146" s="58"/>
      <c r="HYU146" s="58"/>
      <c r="HYV146" s="58"/>
      <c r="HYW146" s="58"/>
      <c r="HYX146" s="58"/>
      <c r="HYY146" s="58"/>
      <c r="HYZ146" s="58"/>
      <c r="HZA146" s="58"/>
      <c r="HZB146" s="58"/>
      <c r="HZC146" s="58"/>
      <c r="HZD146" s="58"/>
      <c r="HZE146" s="58"/>
      <c r="HZF146" s="58"/>
      <c r="HZG146" s="58"/>
      <c r="HZH146" s="58"/>
      <c r="HZI146" s="58"/>
      <c r="HZJ146" s="58"/>
      <c r="HZK146" s="58"/>
      <c r="HZL146" s="58"/>
      <c r="HZM146" s="58"/>
      <c r="HZN146" s="58"/>
      <c r="HZO146" s="58"/>
      <c r="HZP146" s="58"/>
      <c r="HZQ146" s="58"/>
      <c r="HZR146" s="58"/>
      <c r="HZS146" s="58"/>
      <c r="HZT146" s="58"/>
      <c r="HZU146" s="58"/>
      <c r="HZV146" s="58"/>
      <c r="HZW146" s="58"/>
      <c r="HZX146" s="58"/>
      <c r="HZY146" s="58"/>
      <c r="HZZ146" s="58"/>
      <c r="IAA146" s="58"/>
      <c r="IAB146" s="58"/>
      <c r="IAC146" s="58"/>
      <c r="IAD146" s="58"/>
      <c r="IAE146" s="58"/>
      <c r="IAF146" s="58"/>
      <c r="IAG146" s="58"/>
      <c r="IAH146" s="58"/>
      <c r="IAI146" s="58"/>
      <c r="IAJ146" s="58"/>
      <c r="IAK146" s="58"/>
      <c r="IAL146" s="58"/>
      <c r="IAM146" s="58"/>
      <c r="IAN146" s="58"/>
      <c r="IAO146" s="58"/>
      <c r="IAP146" s="58"/>
      <c r="IAQ146" s="58"/>
      <c r="IAR146" s="58"/>
      <c r="IAS146" s="58"/>
      <c r="IAT146" s="58"/>
      <c r="IAU146" s="58"/>
      <c r="IAV146" s="58"/>
      <c r="IAW146" s="58"/>
      <c r="IAX146" s="58"/>
      <c r="IAY146" s="58"/>
      <c r="IAZ146" s="58"/>
      <c r="IBA146" s="58"/>
      <c r="IBB146" s="58"/>
      <c r="IBC146" s="58"/>
      <c r="IBD146" s="58"/>
      <c r="IBE146" s="58"/>
      <c r="IBF146" s="58"/>
      <c r="IBG146" s="58"/>
      <c r="IBH146" s="58"/>
      <c r="IBI146" s="58"/>
      <c r="IBJ146" s="58"/>
      <c r="IBK146" s="58"/>
      <c r="IBL146" s="58"/>
      <c r="IBM146" s="58"/>
      <c r="IBN146" s="58"/>
      <c r="IBO146" s="58"/>
      <c r="IBP146" s="58"/>
      <c r="IBQ146" s="58"/>
      <c r="IBR146" s="58"/>
      <c r="IBS146" s="58"/>
      <c r="IBT146" s="58"/>
      <c r="IBU146" s="58"/>
      <c r="IBV146" s="58"/>
      <c r="IBW146" s="58"/>
      <c r="IBX146" s="58"/>
      <c r="IBY146" s="58"/>
      <c r="IBZ146" s="58"/>
      <c r="ICA146" s="58"/>
      <c r="ICB146" s="58"/>
      <c r="ICC146" s="58"/>
      <c r="ICD146" s="58"/>
      <c r="ICE146" s="58"/>
      <c r="ICF146" s="58"/>
      <c r="ICG146" s="58"/>
      <c r="ICH146" s="58"/>
      <c r="ICI146" s="58"/>
      <c r="ICJ146" s="58"/>
      <c r="ICK146" s="58"/>
      <c r="ICL146" s="58"/>
      <c r="ICM146" s="58"/>
      <c r="ICN146" s="58"/>
      <c r="ICO146" s="58"/>
      <c r="ICP146" s="58"/>
      <c r="ICQ146" s="58"/>
      <c r="ICR146" s="58"/>
      <c r="ICS146" s="58"/>
      <c r="ICT146" s="58"/>
      <c r="ICU146" s="58"/>
      <c r="ICV146" s="58"/>
      <c r="ICW146" s="58"/>
      <c r="ICX146" s="58"/>
      <c r="ICY146" s="58"/>
      <c r="ICZ146" s="58"/>
      <c r="IDA146" s="58"/>
      <c r="IDB146" s="58"/>
      <c r="IDC146" s="58"/>
      <c r="IDD146" s="58"/>
      <c r="IDE146" s="58"/>
      <c r="IDF146" s="58"/>
      <c r="IDG146" s="58"/>
      <c r="IDH146" s="58"/>
      <c r="IDI146" s="58"/>
      <c r="IDJ146" s="58"/>
      <c r="IDK146" s="58"/>
      <c r="IDL146" s="58"/>
      <c r="IDM146" s="58"/>
      <c r="IDN146" s="58"/>
      <c r="IDO146" s="58"/>
      <c r="IDP146" s="58"/>
      <c r="IDQ146" s="58"/>
      <c r="IDR146" s="58"/>
      <c r="IDS146" s="58"/>
      <c r="IDT146" s="58"/>
      <c r="IDU146" s="58"/>
      <c r="IDV146" s="58"/>
      <c r="IDW146" s="58"/>
      <c r="IDX146" s="58"/>
      <c r="IDY146" s="58"/>
      <c r="IDZ146" s="58"/>
      <c r="IEA146" s="58"/>
      <c r="IEB146" s="58"/>
      <c r="IEC146" s="58"/>
      <c r="IED146" s="58"/>
      <c r="IEE146" s="58"/>
      <c r="IEF146" s="58"/>
      <c r="IEG146" s="58"/>
      <c r="IEH146" s="58"/>
      <c r="IEI146" s="58"/>
      <c r="IEJ146" s="58"/>
      <c r="IEK146" s="58"/>
      <c r="IEL146" s="58"/>
      <c r="IEM146" s="58"/>
      <c r="IEN146" s="58"/>
      <c r="IEO146" s="58"/>
      <c r="IEP146" s="58"/>
      <c r="IEQ146" s="58"/>
      <c r="IER146" s="58"/>
      <c r="IES146" s="58"/>
      <c r="IET146" s="58"/>
      <c r="IEU146" s="58"/>
      <c r="IEV146" s="58"/>
      <c r="IEW146" s="58"/>
      <c r="IEX146" s="58"/>
      <c r="IEY146" s="58"/>
      <c r="IEZ146" s="58"/>
      <c r="IFA146" s="58"/>
      <c r="IFB146" s="58"/>
      <c r="IFC146" s="58"/>
      <c r="IFD146" s="58"/>
      <c r="IFE146" s="58"/>
      <c r="IFF146" s="58"/>
      <c r="IFG146" s="58"/>
      <c r="IFH146" s="58"/>
      <c r="IFI146" s="58"/>
      <c r="IFJ146" s="58"/>
      <c r="IFK146" s="58"/>
      <c r="IFL146" s="58"/>
      <c r="IFM146" s="58"/>
      <c r="IFN146" s="58"/>
      <c r="IFO146" s="58"/>
      <c r="IFP146" s="58"/>
      <c r="IFQ146" s="58"/>
      <c r="IFR146" s="58"/>
      <c r="IFS146" s="58"/>
      <c r="IFT146" s="58"/>
      <c r="IFU146" s="58"/>
      <c r="IFV146" s="58"/>
      <c r="IFW146" s="58"/>
      <c r="IFX146" s="58"/>
      <c r="IFY146" s="58"/>
      <c r="IFZ146" s="58"/>
      <c r="IGA146" s="58"/>
      <c r="IGB146" s="58"/>
      <c r="IGC146" s="58"/>
      <c r="IGD146" s="58"/>
      <c r="IGE146" s="58"/>
      <c r="IGF146" s="58"/>
      <c r="IGG146" s="58"/>
      <c r="IGH146" s="58"/>
      <c r="IGI146" s="58"/>
      <c r="IGJ146" s="58"/>
      <c r="IGK146" s="58"/>
      <c r="IGL146" s="58"/>
      <c r="IGM146" s="58"/>
      <c r="IGN146" s="58"/>
      <c r="IGO146" s="58"/>
      <c r="IGP146" s="58"/>
      <c r="IGQ146" s="58"/>
      <c r="IGR146" s="58"/>
      <c r="IGS146" s="58"/>
      <c r="IGT146" s="58"/>
      <c r="IGU146" s="58"/>
      <c r="IGV146" s="58"/>
      <c r="IGW146" s="58"/>
      <c r="IGX146" s="58"/>
      <c r="IGY146" s="58"/>
      <c r="IGZ146" s="58"/>
      <c r="IHA146" s="58"/>
      <c r="IHB146" s="58"/>
      <c r="IHC146" s="58"/>
      <c r="IHD146" s="58"/>
      <c r="IHE146" s="58"/>
      <c r="IHF146" s="58"/>
      <c r="IHG146" s="58"/>
      <c r="IHH146" s="58"/>
      <c r="IHI146" s="58"/>
      <c r="IHJ146" s="58"/>
      <c r="IHK146" s="58"/>
      <c r="IHL146" s="58"/>
      <c r="IHM146" s="58"/>
      <c r="IHN146" s="58"/>
      <c r="IHO146" s="58"/>
      <c r="IHP146" s="58"/>
      <c r="IHQ146" s="58"/>
      <c r="IHR146" s="58"/>
      <c r="IHS146" s="58"/>
      <c r="IHT146" s="58"/>
      <c r="IHU146" s="58"/>
      <c r="IHV146" s="58"/>
      <c r="IHW146" s="58"/>
      <c r="IHX146" s="58"/>
      <c r="IHY146" s="58"/>
      <c r="IHZ146" s="58"/>
      <c r="IIA146" s="58"/>
      <c r="IIB146" s="58"/>
      <c r="IIC146" s="58"/>
      <c r="IID146" s="58"/>
      <c r="IIE146" s="58"/>
      <c r="IIF146" s="58"/>
      <c r="IIG146" s="58"/>
      <c r="IIH146" s="58"/>
      <c r="III146" s="58"/>
      <c r="IIJ146" s="58"/>
      <c r="IIK146" s="58"/>
      <c r="IIL146" s="58"/>
      <c r="IIM146" s="58"/>
      <c r="IIN146" s="58"/>
      <c r="IIO146" s="58"/>
      <c r="IIP146" s="58"/>
      <c r="IIQ146" s="58"/>
      <c r="IIR146" s="58"/>
      <c r="IIS146" s="58"/>
      <c r="IIT146" s="58"/>
      <c r="IIU146" s="58"/>
      <c r="IIV146" s="58"/>
      <c r="IIW146" s="58"/>
      <c r="IIX146" s="58"/>
      <c r="IIY146" s="58"/>
      <c r="IIZ146" s="58"/>
      <c r="IJA146" s="58"/>
      <c r="IJB146" s="58"/>
      <c r="IJC146" s="58"/>
      <c r="IJD146" s="58"/>
      <c r="IJE146" s="58"/>
      <c r="IJF146" s="58"/>
      <c r="IJG146" s="58"/>
      <c r="IJH146" s="58"/>
      <c r="IJI146" s="58"/>
      <c r="IJJ146" s="58"/>
      <c r="IJK146" s="58"/>
      <c r="IJL146" s="58"/>
      <c r="IJM146" s="58"/>
      <c r="IJN146" s="58"/>
      <c r="IJO146" s="58"/>
      <c r="IJP146" s="58"/>
      <c r="IJQ146" s="58"/>
      <c r="IJR146" s="58"/>
      <c r="IJS146" s="58"/>
      <c r="IJT146" s="58"/>
      <c r="IJU146" s="58"/>
      <c r="IJV146" s="58"/>
      <c r="IJW146" s="58"/>
      <c r="IJX146" s="58"/>
      <c r="IJY146" s="58"/>
      <c r="IJZ146" s="58"/>
      <c r="IKA146" s="58"/>
      <c r="IKB146" s="58"/>
      <c r="IKC146" s="58"/>
      <c r="IKD146" s="58"/>
      <c r="IKE146" s="58"/>
      <c r="IKF146" s="58"/>
      <c r="IKG146" s="58"/>
      <c r="IKH146" s="58"/>
      <c r="IKI146" s="58"/>
      <c r="IKJ146" s="58"/>
      <c r="IKK146" s="58"/>
      <c r="IKL146" s="58"/>
      <c r="IKM146" s="58"/>
      <c r="IKN146" s="58"/>
      <c r="IKO146" s="58"/>
      <c r="IKP146" s="58"/>
      <c r="IKQ146" s="58"/>
      <c r="IKR146" s="58"/>
      <c r="IKS146" s="58"/>
      <c r="IKT146" s="58"/>
      <c r="IKU146" s="58"/>
      <c r="IKV146" s="58"/>
      <c r="IKW146" s="58"/>
      <c r="IKX146" s="58"/>
      <c r="IKY146" s="58"/>
      <c r="IKZ146" s="58"/>
      <c r="ILA146" s="58"/>
      <c r="ILB146" s="58"/>
      <c r="ILC146" s="58"/>
      <c r="ILD146" s="58"/>
      <c r="ILE146" s="58"/>
      <c r="ILF146" s="58"/>
      <c r="ILG146" s="58"/>
      <c r="ILH146" s="58"/>
      <c r="ILI146" s="58"/>
      <c r="ILJ146" s="58"/>
      <c r="ILK146" s="58"/>
      <c r="ILL146" s="58"/>
      <c r="ILM146" s="58"/>
      <c r="ILN146" s="58"/>
      <c r="ILO146" s="58"/>
      <c r="ILP146" s="58"/>
      <c r="ILQ146" s="58"/>
      <c r="ILR146" s="58"/>
      <c r="ILS146" s="58"/>
      <c r="ILT146" s="58"/>
      <c r="ILU146" s="58"/>
      <c r="ILV146" s="58"/>
      <c r="ILW146" s="58"/>
      <c r="ILX146" s="58"/>
      <c r="ILY146" s="58"/>
      <c r="ILZ146" s="58"/>
      <c r="IMA146" s="58"/>
      <c r="IMB146" s="58"/>
      <c r="IMC146" s="58"/>
      <c r="IMD146" s="58"/>
      <c r="IME146" s="58"/>
      <c r="IMF146" s="58"/>
      <c r="IMG146" s="58"/>
      <c r="IMH146" s="58"/>
      <c r="IMI146" s="58"/>
      <c r="IMJ146" s="58"/>
      <c r="IMK146" s="58"/>
      <c r="IML146" s="58"/>
      <c r="IMM146" s="58"/>
      <c r="IMN146" s="58"/>
      <c r="IMO146" s="58"/>
      <c r="IMP146" s="58"/>
      <c r="IMQ146" s="58"/>
      <c r="IMR146" s="58"/>
      <c r="IMS146" s="58"/>
      <c r="IMT146" s="58"/>
      <c r="IMU146" s="58"/>
      <c r="IMV146" s="58"/>
      <c r="IMW146" s="58"/>
      <c r="IMX146" s="58"/>
      <c r="IMY146" s="58"/>
      <c r="IMZ146" s="58"/>
      <c r="INA146" s="58"/>
      <c r="INB146" s="58"/>
      <c r="INC146" s="58"/>
      <c r="IND146" s="58"/>
      <c r="INE146" s="58"/>
      <c r="INF146" s="58"/>
      <c r="ING146" s="58"/>
      <c r="INH146" s="58"/>
      <c r="INI146" s="58"/>
      <c r="INJ146" s="58"/>
      <c r="INK146" s="58"/>
      <c r="INL146" s="58"/>
      <c r="INM146" s="58"/>
      <c r="INN146" s="58"/>
      <c r="INO146" s="58"/>
      <c r="INP146" s="58"/>
      <c r="INQ146" s="58"/>
      <c r="INR146" s="58"/>
      <c r="INS146" s="58"/>
      <c r="INT146" s="58"/>
      <c r="INU146" s="58"/>
      <c r="INV146" s="58"/>
      <c r="INW146" s="58"/>
      <c r="INX146" s="58"/>
      <c r="INY146" s="58"/>
      <c r="INZ146" s="58"/>
      <c r="IOA146" s="58"/>
      <c r="IOB146" s="58"/>
      <c r="IOC146" s="58"/>
      <c r="IOD146" s="58"/>
      <c r="IOE146" s="58"/>
      <c r="IOF146" s="58"/>
      <c r="IOG146" s="58"/>
      <c r="IOH146" s="58"/>
      <c r="IOI146" s="58"/>
      <c r="IOJ146" s="58"/>
      <c r="IOK146" s="58"/>
      <c r="IOL146" s="58"/>
      <c r="IOM146" s="58"/>
      <c r="ION146" s="58"/>
      <c r="IOO146" s="58"/>
      <c r="IOP146" s="58"/>
      <c r="IOQ146" s="58"/>
      <c r="IOR146" s="58"/>
      <c r="IOS146" s="58"/>
      <c r="IOT146" s="58"/>
      <c r="IOU146" s="58"/>
      <c r="IOV146" s="58"/>
      <c r="IOW146" s="58"/>
      <c r="IOX146" s="58"/>
      <c r="IOY146" s="58"/>
      <c r="IOZ146" s="58"/>
      <c r="IPA146" s="58"/>
      <c r="IPB146" s="58"/>
      <c r="IPC146" s="58"/>
      <c r="IPD146" s="58"/>
      <c r="IPE146" s="58"/>
      <c r="IPF146" s="58"/>
      <c r="IPG146" s="58"/>
      <c r="IPH146" s="58"/>
      <c r="IPI146" s="58"/>
      <c r="IPJ146" s="58"/>
      <c r="IPK146" s="58"/>
      <c r="IPL146" s="58"/>
      <c r="IPM146" s="58"/>
      <c r="IPN146" s="58"/>
      <c r="IPO146" s="58"/>
      <c r="IPP146" s="58"/>
      <c r="IPQ146" s="58"/>
      <c r="IPR146" s="58"/>
      <c r="IPS146" s="58"/>
      <c r="IPT146" s="58"/>
      <c r="IPU146" s="58"/>
      <c r="IPV146" s="58"/>
      <c r="IPW146" s="58"/>
      <c r="IPX146" s="58"/>
      <c r="IPY146" s="58"/>
      <c r="IPZ146" s="58"/>
      <c r="IQA146" s="58"/>
      <c r="IQB146" s="58"/>
      <c r="IQC146" s="58"/>
      <c r="IQD146" s="58"/>
      <c r="IQE146" s="58"/>
      <c r="IQF146" s="58"/>
      <c r="IQG146" s="58"/>
      <c r="IQH146" s="58"/>
      <c r="IQI146" s="58"/>
      <c r="IQJ146" s="58"/>
      <c r="IQK146" s="58"/>
      <c r="IQL146" s="58"/>
      <c r="IQM146" s="58"/>
      <c r="IQN146" s="58"/>
      <c r="IQO146" s="58"/>
      <c r="IQP146" s="58"/>
      <c r="IQQ146" s="58"/>
      <c r="IQR146" s="58"/>
      <c r="IQS146" s="58"/>
      <c r="IQT146" s="58"/>
      <c r="IQU146" s="58"/>
      <c r="IQV146" s="58"/>
      <c r="IQW146" s="58"/>
      <c r="IQX146" s="58"/>
      <c r="IQY146" s="58"/>
      <c r="IQZ146" s="58"/>
      <c r="IRA146" s="58"/>
      <c r="IRB146" s="58"/>
      <c r="IRC146" s="58"/>
      <c r="IRD146" s="58"/>
      <c r="IRE146" s="58"/>
      <c r="IRF146" s="58"/>
      <c r="IRG146" s="58"/>
      <c r="IRH146" s="58"/>
      <c r="IRI146" s="58"/>
      <c r="IRJ146" s="58"/>
      <c r="IRK146" s="58"/>
      <c r="IRL146" s="58"/>
      <c r="IRM146" s="58"/>
      <c r="IRN146" s="58"/>
      <c r="IRO146" s="58"/>
      <c r="IRP146" s="58"/>
      <c r="IRQ146" s="58"/>
      <c r="IRR146" s="58"/>
      <c r="IRS146" s="58"/>
      <c r="IRT146" s="58"/>
      <c r="IRU146" s="58"/>
      <c r="IRV146" s="58"/>
      <c r="IRW146" s="58"/>
      <c r="IRX146" s="58"/>
      <c r="IRY146" s="58"/>
      <c r="IRZ146" s="58"/>
      <c r="ISA146" s="58"/>
      <c r="ISB146" s="58"/>
      <c r="ISC146" s="58"/>
      <c r="ISD146" s="58"/>
      <c r="ISE146" s="58"/>
      <c r="ISF146" s="58"/>
      <c r="ISG146" s="58"/>
      <c r="ISH146" s="58"/>
      <c r="ISI146" s="58"/>
      <c r="ISJ146" s="58"/>
      <c r="ISK146" s="58"/>
      <c r="ISL146" s="58"/>
      <c r="ISM146" s="58"/>
      <c r="ISN146" s="58"/>
      <c r="ISO146" s="58"/>
      <c r="ISP146" s="58"/>
      <c r="ISQ146" s="58"/>
      <c r="ISR146" s="58"/>
      <c r="ISS146" s="58"/>
      <c r="IST146" s="58"/>
      <c r="ISU146" s="58"/>
      <c r="ISV146" s="58"/>
      <c r="ISW146" s="58"/>
      <c r="ISX146" s="58"/>
      <c r="ISY146" s="58"/>
      <c r="ISZ146" s="58"/>
      <c r="ITA146" s="58"/>
      <c r="ITB146" s="58"/>
      <c r="ITC146" s="58"/>
      <c r="ITD146" s="58"/>
      <c r="ITE146" s="58"/>
      <c r="ITF146" s="58"/>
      <c r="ITG146" s="58"/>
      <c r="ITH146" s="58"/>
      <c r="ITI146" s="58"/>
      <c r="ITJ146" s="58"/>
      <c r="ITK146" s="58"/>
      <c r="ITL146" s="58"/>
      <c r="ITM146" s="58"/>
      <c r="ITN146" s="58"/>
      <c r="ITO146" s="58"/>
      <c r="ITP146" s="58"/>
      <c r="ITQ146" s="58"/>
      <c r="ITR146" s="58"/>
      <c r="ITS146" s="58"/>
      <c r="ITT146" s="58"/>
      <c r="ITU146" s="58"/>
      <c r="ITV146" s="58"/>
      <c r="ITW146" s="58"/>
      <c r="ITX146" s="58"/>
      <c r="ITY146" s="58"/>
      <c r="ITZ146" s="58"/>
      <c r="IUA146" s="58"/>
      <c r="IUB146" s="58"/>
      <c r="IUC146" s="58"/>
      <c r="IUD146" s="58"/>
      <c r="IUE146" s="58"/>
      <c r="IUF146" s="58"/>
      <c r="IUG146" s="58"/>
      <c r="IUH146" s="58"/>
      <c r="IUI146" s="58"/>
      <c r="IUJ146" s="58"/>
      <c r="IUK146" s="58"/>
      <c r="IUL146" s="58"/>
      <c r="IUM146" s="58"/>
      <c r="IUN146" s="58"/>
      <c r="IUO146" s="58"/>
      <c r="IUP146" s="58"/>
      <c r="IUQ146" s="58"/>
      <c r="IUR146" s="58"/>
      <c r="IUS146" s="58"/>
      <c r="IUT146" s="58"/>
      <c r="IUU146" s="58"/>
      <c r="IUV146" s="58"/>
      <c r="IUW146" s="58"/>
      <c r="IUX146" s="58"/>
      <c r="IUY146" s="58"/>
      <c r="IUZ146" s="58"/>
      <c r="IVA146" s="58"/>
      <c r="IVB146" s="58"/>
      <c r="IVC146" s="58"/>
      <c r="IVD146" s="58"/>
      <c r="IVE146" s="58"/>
      <c r="IVF146" s="58"/>
      <c r="IVG146" s="58"/>
      <c r="IVH146" s="58"/>
      <c r="IVI146" s="58"/>
      <c r="IVJ146" s="58"/>
      <c r="IVK146" s="58"/>
      <c r="IVL146" s="58"/>
      <c r="IVM146" s="58"/>
      <c r="IVN146" s="58"/>
      <c r="IVO146" s="58"/>
      <c r="IVP146" s="58"/>
      <c r="IVQ146" s="58"/>
      <c r="IVR146" s="58"/>
      <c r="IVS146" s="58"/>
      <c r="IVT146" s="58"/>
      <c r="IVU146" s="58"/>
      <c r="IVV146" s="58"/>
      <c r="IVW146" s="58"/>
      <c r="IVX146" s="58"/>
      <c r="IVY146" s="58"/>
      <c r="IVZ146" s="58"/>
      <c r="IWA146" s="58"/>
      <c r="IWB146" s="58"/>
      <c r="IWC146" s="58"/>
      <c r="IWD146" s="58"/>
      <c r="IWE146" s="58"/>
      <c r="IWF146" s="58"/>
      <c r="IWG146" s="58"/>
      <c r="IWH146" s="58"/>
      <c r="IWI146" s="58"/>
      <c r="IWJ146" s="58"/>
      <c r="IWK146" s="58"/>
      <c r="IWL146" s="58"/>
      <c r="IWM146" s="58"/>
      <c r="IWN146" s="58"/>
      <c r="IWO146" s="58"/>
      <c r="IWP146" s="58"/>
      <c r="IWQ146" s="58"/>
      <c r="IWR146" s="58"/>
      <c r="IWS146" s="58"/>
      <c r="IWT146" s="58"/>
      <c r="IWU146" s="58"/>
      <c r="IWV146" s="58"/>
      <c r="IWW146" s="58"/>
      <c r="IWX146" s="58"/>
      <c r="IWY146" s="58"/>
      <c r="IWZ146" s="58"/>
      <c r="IXA146" s="58"/>
      <c r="IXB146" s="58"/>
      <c r="IXC146" s="58"/>
      <c r="IXD146" s="58"/>
      <c r="IXE146" s="58"/>
      <c r="IXF146" s="58"/>
      <c r="IXG146" s="58"/>
      <c r="IXH146" s="58"/>
      <c r="IXI146" s="58"/>
      <c r="IXJ146" s="58"/>
      <c r="IXK146" s="58"/>
      <c r="IXL146" s="58"/>
      <c r="IXM146" s="58"/>
      <c r="IXN146" s="58"/>
      <c r="IXO146" s="58"/>
      <c r="IXP146" s="58"/>
      <c r="IXQ146" s="58"/>
      <c r="IXR146" s="58"/>
      <c r="IXS146" s="58"/>
      <c r="IXT146" s="58"/>
      <c r="IXU146" s="58"/>
      <c r="IXV146" s="58"/>
      <c r="IXW146" s="58"/>
      <c r="IXX146" s="58"/>
      <c r="IXY146" s="58"/>
      <c r="IXZ146" s="58"/>
      <c r="IYA146" s="58"/>
      <c r="IYB146" s="58"/>
      <c r="IYC146" s="58"/>
      <c r="IYD146" s="58"/>
      <c r="IYE146" s="58"/>
      <c r="IYF146" s="58"/>
      <c r="IYG146" s="58"/>
      <c r="IYH146" s="58"/>
      <c r="IYI146" s="58"/>
      <c r="IYJ146" s="58"/>
      <c r="IYK146" s="58"/>
      <c r="IYL146" s="58"/>
      <c r="IYM146" s="58"/>
      <c r="IYN146" s="58"/>
      <c r="IYO146" s="58"/>
      <c r="IYP146" s="58"/>
      <c r="IYQ146" s="58"/>
      <c r="IYR146" s="58"/>
      <c r="IYS146" s="58"/>
      <c r="IYT146" s="58"/>
      <c r="IYU146" s="58"/>
      <c r="IYV146" s="58"/>
      <c r="IYW146" s="58"/>
      <c r="IYX146" s="58"/>
      <c r="IYY146" s="58"/>
      <c r="IYZ146" s="58"/>
      <c r="IZA146" s="58"/>
      <c r="IZB146" s="58"/>
      <c r="IZC146" s="58"/>
      <c r="IZD146" s="58"/>
      <c r="IZE146" s="58"/>
      <c r="IZF146" s="58"/>
      <c r="IZG146" s="58"/>
      <c r="IZH146" s="58"/>
      <c r="IZI146" s="58"/>
      <c r="IZJ146" s="58"/>
      <c r="IZK146" s="58"/>
      <c r="IZL146" s="58"/>
      <c r="IZM146" s="58"/>
      <c r="IZN146" s="58"/>
      <c r="IZO146" s="58"/>
      <c r="IZP146" s="58"/>
      <c r="IZQ146" s="58"/>
      <c r="IZR146" s="58"/>
      <c r="IZS146" s="58"/>
      <c r="IZT146" s="58"/>
      <c r="IZU146" s="58"/>
      <c r="IZV146" s="58"/>
      <c r="IZW146" s="58"/>
      <c r="IZX146" s="58"/>
      <c r="IZY146" s="58"/>
      <c r="IZZ146" s="58"/>
      <c r="JAA146" s="58"/>
      <c r="JAB146" s="58"/>
      <c r="JAC146" s="58"/>
      <c r="JAD146" s="58"/>
      <c r="JAE146" s="58"/>
      <c r="JAF146" s="58"/>
      <c r="JAG146" s="58"/>
      <c r="JAH146" s="58"/>
      <c r="JAI146" s="58"/>
      <c r="JAJ146" s="58"/>
      <c r="JAK146" s="58"/>
      <c r="JAL146" s="58"/>
      <c r="JAM146" s="58"/>
      <c r="JAN146" s="58"/>
      <c r="JAO146" s="58"/>
      <c r="JAP146" s="58"/>
      <c r="JAQ146" s="58"/>
      <c r="JAR146" s="58"/>
      <c r="JAS146" s="58"/>
      <c r="JAT146" s="58"/>
      <c r="JAU146" s="58"/>
      <c r="JAV146" s="58"/>
      <c r="JAW146" s="58"/>
      <c r="JAX146" s="58"/>
      <c r="JAY146" s="58"/>
      <c r="JAZ146" s="58"/>
      <c r="JBA146" s="58"/>
      <c r="JBB146" s="58"/>
      <c r="JBC146" s="58"/>
      <c r="JBD146" s="58"/>
      <c r="JBE146" s="58"/>
      <c r="JBF146" s="58"/>
      <c r="JBG146" s="58"/>
      <c r="JBH146" s="58"/>
      <c r="JBI146" s="58"/>
      <c r="JBJ146" s="58"/>
      <c r="JBK146" s="58"/>
      <c r="JBL146" s="58"/>
      <c r="JBM146" s="58"/>
      <c r="JBN146" s="58"/>
      <c r="JBO146" s="58"/>
      <c r="JBP146" s="58"/>
      <c r="JBQ146" s="58"/>
      <c r="JBR146" s="58"/>
      <c r="JBS146" s="58"/>
      <c r="JBT146" s="58"/>
      <c r="JBU146" s="58"/>
      <c r="JBV146" s="58"/>
      <c r="JBW146" s="58"/>
      <c r="JBX146" s="58"/>
      <c r="JBY146" s="58"/>
      <c r="JBZ146" s="58"/>
      <c r="JCA146" s="58"/>
      <c r="JCB146" s="58"/>
      <c r="JCC146" s="58"/>
      <c r="JCD146" s="58"/>
      <c r="JCE146" s="58"/>
      <c r="JCF146" s="58"/>
      <c r="JCG146" s="58"/>
      <c r="JCH146" s="58"/>
      <c r="JCI146" s="58"/>
      <c r="JCJ146" s="58"/>
      <c r="JCK146" s="58"/>
      <c r="JCL146" s="58"/>
      <c r="JCM146" s="58"/>
      <c r="JCN146" s="58"/>
      <c r="JCO146" s="58"/>
      <c r="JCP146" s="58"/>
      <c r="JCQ146" s="58"/>
      <c r="JCR146" s="58"/>
      <c r="JCS146" s="58"/>
      <c r="JCT146" s="58"/>
      <c r="JCU146" s="58"/>
      <c r="JCV146" s="58"/>
      <c r="JCW146" s="58"/>
      <c r="JCX146" s="58"/>
      <c r="JCY146" s="58"/>
      <c r="JCZ146" s="58"/>
      <c r="JDA146" s="58"/>
      <c r="JDB146" s="58"/>
      <c r="JDC146" s="58"/>
      <c r="JDD146" s="58"/>
      <c r="JDE146" s="58"/>
      <c r="JDF146" s="58"/>
      <c r="JDG146" s="58"/>
      <c r="JDH146" s="58"/>
      <c r="JDI146" s="58"/>
      <c r="JDJ146" s="58"/>
      <c r="JDK146" s="58"/>
      <c r="JDL146" s="58"/>
      <c r="JDM146" s="58"/>
      <c r="JDN146" s="58"/>
      <c r="JDO146" s="58"/>
      <c r="JDP146" s="58"/>
      <c r="JDQ146" s="58"/>
      <c r="JDR146" s="58"/>
      <c r="JDS146" s="58"/>
      <c r="JDT146" s="58"/>
      <c r="JDU146" s="58"/>
      <c r="JDV146" s="58"/>
      <c r="JDW146" s="58"/>
      <c r="JDX146" s="58"/>
      <c r="JDY146" s="58"/>
      <c r="JDZ146" s="58"/>
      <c r="JEA146" s="58"/>
      <c r="JEB146" s="58"/>
      <c r="JEC146" s="58"/>
      <c r="JED146" s="58"/>
      <c r="JEE146" s="58"/>
      <c r="JEF146" s="58"/>
      <c r="JEG146" s="58"/>
      <c r="JEH146" s="58"/>
      <c r="JEI146" s="58"/>
      <c r="JEJ146" s="58"/>
      <c r="JEK146" s="58"/>
      <c r="JEL146" s="58"/>
      <c r="JEM146" s="58"/>
      <c r="JEN146" s="58"/>
      <c r="JEO146" s="58"/>
      <c r="JEP146" s="58"/>
      <c r="JEQ146" s="58"/>
      <c r="JER146" s="58"/>
      <c r="JES146" s="58"/>
      <c r="JET146" s="58"/>
      <c r="JEU146" s="58"/>
      <c r="JEV146" s="58"/>
      <c r="JEW146" s="58"/>
      <c r="JEX146" s="58"/>
      <c r="JEY146" s="58"/>
      <c r="JEZ146" s="58"/>
      <c r="JFA146" s="58"/>
      <c r="JFB146" s="58"/>
      <c r="JFC146" s="58"/>
      <c r="JFD146" s="58"/>
      <c r="JFE146" s="58"/>
      <c r="JFF146" s="58"/>
      <c r="JFG146" s="58"/>
      <c r="JFH146" s="58"/>
      <c r="JFI146" s="58"/>
      <c r="JFJ146" s="58"/>
      <c r="JFK146" s="58"/>
      <c r="JFL146" s="58"/>
      <c r="JFM146" s="58"/>
      <c r="JFN146" s="58"/>
      <c r="JFO146" s="58"/>
      <c r="JFP146" s="58"/>
      <c r="JFQ146" s="58"/>
      <c r="JFR146" s="58"/>
      <c r="JFS146" s="58"/>
      <c r="JFT146" s="58"/>
      <c r="JFU146" s="58"/>
      <c r="JFV146" s="58"/>
      <c r="JFW146" s="58"/>
      <c r="JFX146" s="58"/>
      <c r="JFY146" s="58"/>
      <c r="JFZ146" s="58"/>
      <c r="JGA146" s="58"/>
      <c r="JGB146" s="58"/>
      <c r="JGC146" s="58"/>
      <c r="JGD146" s="58"/>
      <c r="JGE146" s="58"/>
      <c r="JGF146" s="58"/>
      <c r="JGG146" s="58"/>
      <c r="JGH146" s="58"/>
      <c r="JGI146" s="58"/>
      <c r="JGJ146" s="58"/>
      <c r="JGK146" s="58"/>
      <c r="JGL146" s="58"/>
      <c r="JGM146" s="58"/>
      <c r="JGN146" s="58"/>
      <c r="JGO146" s="58"/>
      <c r="JGP146" s="58"/>
      <c r="JGQ146" s="58"/>
      <c r="JGR146" s="58"/>
      <c r="JGS146" s="58"/>
      <c r="JGT146" s="58"/>
      <c r="JGU146" s="58"/>
      <c r="JGV146" s="58"/>
      <c r="JGW146" s="58"/>
      <c r="JGX146" s="58"/>
      <c r="JGY146" s="58"/>
      <c r="JGZ146" s="58"/>
      <c r="JHA146" s="58"/>
      <c r="JHB146" s="58"/>
      <c r="JHC146" s="58"/>
      <c r="JHD146" s="58"/>
      <c r="JHE146" s="58"/>
      <c r="JHF146" s="58"/>
      <c r="JHG146" s="58"/>
      <c r="JHH146" s="58"/>
      <c r="JHI146" s="58"/>
      <c r="JHJ146" s="58"/>
      <c r="JHK146" s="58"/>
      <c r="JHL146" s="58"/>
      <c r="JHM146" s="58"/>
      <c r="JHN146" s="58"/>
      <c r="JHO146" s="58"/>
      <c r="JHP146" s="58"/>
      <c r="JHQ146" s="58"/>
      <c r="JHR146" s="58"/>
      <c r="JHS146" s="58"/>
      <c r="JHT146" s="58"/>
      <c r="JHU146" s="58"/>
      <c r="JHV146" s="58"/>
      <c r="JHW146" s="58"/>
      <c r="JHX146" s="58"/>
      <c r="JHY146" s="58"/>
      <c r="JHZ146" s="58"/>
      <c r="JIA146" s="58"/>
      <c r="JIB146" s="58"/>
      <c r="JIC146" s="58"/>
      <c r="JID146" s="58"/>
      <c r="JIE146" s="58"/>
      <c r="JIF146" s="58"/>
      <c r="JIG146" s="58"/>
      <c r="JIH146" s="58"/>
      <c r="JII146" s="58"/>
      <c r="JIJ146" s="58"/>
      <c r="JIK146" s="58"/>
      <c r="JIL146" s="58"/>
      <c r="JIM146" s="58"/>
      <c r="JIN146" s="58"/>
      <c r="JIO146" s="58"/>
      <c r="JIP146" s="58"/>
      <c r="JIQ146" s="58"/>
      <c r="JIR146" s="58"/>
      <c r="JIS146" s="58"/>
      <c r="JIT146" s="58"/>
      <c r="JIU146" s="58"/>
      <c r="JIV146" s="58"/>
      <c r="JIW146" s="58"/>
      <c r="JIX146" s="58"/>
      <c r="JIY146" s="58"/>
      <c r="JIZ146" s="58"/>
      <c r="JJA146" s="58"/>
      <c r="JJB146" s="58"/>
      <c r="JJC146" s="58"/>
      <c r="JJD146" s="58"/>
      <c r="JJE146" s="58"/>
      <c r="JJF146" s="58"/>
      <c r="JJG146" s="58"/>
      <c r="JJH146" s="58"/>
      <c r="JJI146" s="58"/>
      <c r="JJJ146" s="58"/>
      <c r="JJK146" s="58"/>
      <c r="JJL146" s="58"/>
      <c r="JJM146" s="58"/>
      <c r="JJN146" s="58"/>
      <c r="JJO146" s="58"/>
      <c r="JJP146" s="58"/>
      <c r="JJQ146" s="58"/>
      <c r="JJR146" s="58"/>
      <c r="JJS146" s="58"/>
      <c r="JJT146" s="58"/>
      <c r="JJU146" s="58"/>
      <c r="JJV146" s="58"/>
      <c r="JJW146" s="58"/>
      <c r="JJX146" s="58"/>
      <c r="JJY146" s="58"/>
      <c r="JJZ146" s="58"/>
      <c r="JKA146" s="58"/>
      <c r="JKB146" s="58"/>
      <c r="JKC146" s="58"/>
      <c r="JKD146" s="58"/>
      <c r="JKE146" s="58"/>
      <c r="JKF146" s="58"/>
      <c r="JKG146" s="58"/>
      <c r="JKH146" s="58"/>
      <c r="JKI146" s="58"/>
      <c r="JKJ146" s="58"/>
      <c r="JKK146" s="58"/>
      <c r="JKL146" s="58"/>
      <c r="JKM146" s="58"/>
      <c r="JKN146" s="58"/>
      <c r="JKO146" s="58"/>
      <c r="JKP146" s="58"/>
      <c r="JKQ146" s="58"/>
      <c r="JKR146" s="58"/>
      <c r="JKS146" s="58"/>
      <c r="JKT146" s="58"/>
      <c r="JKU146" s="58"/>
      <c r="JKV146" s="58"/>
      <c r="JKW146" s="58"/>
      <c r="JKX146" s="58"/>
      <c r="JKY146" s="58"/>
      <c r="JKZ146" s="58"/>
      <c r="JLA146" s="58"/>
      <c r="JLB146" s="58"/>
      <c r="JLC146" s="58"/>
      <c r="JLD146" s="58"/>
      <c r="JLE146" s="58"/>
      <c r="JLF146" s="58"/>
      <c r="JLG146" s="58"/>
      <c r="JLH146" s="58"/>
      <c r="JLI146" s="58"/>
      <c r="JLJ146" s="58"/>
      <c r="JLK146" s="58"/>
      <c r="JLL146" s="58"/>
      <c r="JLM146" s="58"/>
      <c r="JLN146" s="58"/>
      <c r="JLO146" s="58"/>
      <c r="JLP146" s="58"/>
      <c r="JLQ146" s="58"/>
      <c r="JLR146" s="58"/>
      <c r="JLS146" s="58"/>
      <c r="JLT146" s="58"/>
      <c r="JLU146" s="58"/>
      <c r="JLV146" s="58"/>
      <c r="JLW146" s="58"/>
      <c r="JLX146" s="58"/>
      <c r="JLY146" s="58"/>
      <c r="JLZ146" s="58"/>
      <c r="JMA146" s="58"/>
      <c r="JMB146" s="58"/>
      <c r="JMC146" s="58"/>
      <c r="JMD146" s="58"/>
      <c r="JME146" s="58"/>
      <c r="JMF146" s="58"/>
      <c r="JMG146" s="58"/>
      <c r="JMH146" s="58"/>
      <c r="JMI146" s="58"/>
      <c r="JMJ146" s="58"/>
      <c r="JMK146" s="58"/>
      <c r="JML146" s="58"/>
      <c r="JMM146" s="58"/>
      <c r="JMN146" s="58"/>
      <c r="JMO146" s="58"/>
      <c r="JMP146" s="58"/>
      <c r="JMQ146" s="58"/>
      <c r="JMR146" s="58"/>
      <c r="JMS146" s="58"/>
      <c r="JMT146" s="58"/>
      <c r="JMU146" s="58"/>
      <c r="JMV146" s="58"/>
      <c r="JMW146" s="58"/>
      <c r="JMX146" s="58"/>
      <c r="JMY146" s="58"/>
      <c r="JMZ146" s="58"/>
      <c r="JNA146" s="58"/>
      <c r="JNB146" s="58"/>
      <c r="JNC146" s="58"/>
      <c r="JND146" s="58"/>
      <c r="JNE146" s="58"/>
      <c r="JNF146" s="58"/>
      <c r="JNG146" s="58"/>
      <c r="JNH146" s="58"/>
      <c r="JNI146" s="58"/>
      <c r="JNJ146" s="58"/>
      <c r="JNK146" s="58"/>
      <c r="JNL146" s="58"/>
      <c r="JNM146" s="58"/>
      <c r="JNN146" s="58"/>
      <c r="JNO146" s="58"/>
      <c r="JNP146" s="58"/>
      <c r="JNQ146" s="58"/>
      <c r="JNR146" s="58"/>
      <c r="JNS146" s="58"/>
      <c r="JNT146" s="58"/>
      <c r="JNU146" s="58"/>
      <c r="JNV146" s="58"/>
      <c r="JNW146" s="58"/>
      <c r="JNX146" s="58"/>
      <c r="JNY146" s="58"/>
      <c r="JNZ146" s="58"/>
      <c r="JOA146" s="58"/>
      <c r="JOB146" s="58"/>
      <c r="JOC146" s="58"/>
      <c r="JOD146" s="58"/>
      <c r="JOE146" s="58"/>
      <c r="JOF146" s="58"/>
      <c r="JOG146" s="58"/>
      <c r="JOH146" s="58"/>
      <c r="JOI146" s="58"/>
      <c r="JOJ146" s="58"/>
      <c r="JOK146" s="58"/>
      <c r="JOL146" s="58"/>
      <c r="JOM146" s="58"/>
      <c r="JON146" s="58"/>
      <c r="JOO146" s="58"/>
      <c r="JOP146" s="58"/>
      <c r="JOQ146" s="58"/>
      <c r="JOR146" s="58"/>
      <c r="JOS146" s="58"/>
      <c r="JOT146" s="58"/>
      <c r="JOU146" s="58"/>
      <c r="JOV146" s="58"/>
      <c r="JOW146" s="58"/>
      <c r="JOX146" s="58"/>
      <c r="JOY146" s="58"/>
      <c r="JOZ146" s="58"/>
      <c r="JPA146" s="58"/>
      <c r="JPB146" s="58"/>
      <c r="JPC146" s="58"/>
      <c r="JPD146" s="58"/>
      <c r="JPE146" s="58"/>
      <c r="JPF146" s="58"/>
      <c r="JPG146" s="58"/>
      <c r="JPH146" s="58"/>
      <c r="JPI146" s="58"/>
      <c r="JPJ146" s="58"/>
      <c r="JPK146" s="58"/>
      <c r="JPL146" s="58"/>
      <c r="JPM146" s="58"/>
      <c r="JPN146" s="58"/>
      <c r="JPO146" s="58"/>
      <c r="JPP146" s="58"/>
      <c r="JPQ146" s="58"/>
      <c r="JPR146" s="58"/>
      <c r="JPS146" s="58"/>
      <c r="JPT146" s="58"/>
      <c r="JPU146" s="58"/>
      <c r="JPV146" s="58"/>
      <c r="JPW146" s="58"/>
      <c r="JPX146" s="58"/>
      <c r="JPY146" s="58"/>
      <c r="JPZ146" s="58"/>
      <c r="JQA146" s="58"/>
      <c r="JQB146" s="58"/>
      <c r="JQC146" s="58"/>
      <c r="JQD146" s="58"/>
      <c r="JQE146" s="58"/>
      <c r="JQF146" s="58"/>
      <c r="JQG146" s="58"/>
      <c r="JQH146" s="58"/>
      <c r="JQI146" s="58"/>
      <c r="JQJ146" s="58"/>
      <c r="JQK146" s="58"/>
      <c r="JQL146" s="58"/>
      <c r="JQM146" s="58"/>
      <c r="JQN146" s="58"/>
      <c r="JQO146" s="58"/>
      <c r="JQP146" s="58"/>
      <c r="JQQ146" s="58"/>
      <c r="JQR146" s="58"/>
      <c r="JQS146" s="58"/>
      <c r="JQT146" s="58"/>
      <c r="JQU146" s="58"/>
      <c r="JQV146" s="58"/>
      <c r="JQW146" s="58"/>
      <c r="JQX146" s="58"/>
      <c r="JQY146" s="58"/>
      <c r="JQZ146" s="58"/>
      <c r="JRA146" s="58"/>
      <c r="JRB146" s="58"/>
      <c r="JRC146" s="58"/>
      <c r="JRD146" s="58"/>
      <c r="JRE146" s="58"/>
      <c r="JRF146" s="58"/>
      <c r="JRG146" s="58"/>
      <c r="JRH146" s="58"/>
      <c r="JRI146" s="58"/>
      <c r="JRJ146" s="58"/>
      <c r="JRK146" s="58"/>
      <c r="JRL146" s="58"/>
      <c r="JRM146" s="58"/>
      <c r="JRN146" s="58"/>
      <c r="JRO146" s="58"/>
      <c r="JRP146" s="58"/>
      <c r="JRQ146" s="58"/>
      <c r="JRR146" s="58"/>
      <c r="JRS146" s="58"/>
      <c r="JRT146" s="58"/>
      <c r="JRU146" s="58"/>
      <c r="JRV146" s="58"/>
      <c r="JRW146" s="58"/>
      <c r="JRX146" s="58"/>
      <c r="JRY146" s="58"/>
      <c r="JRZ146" s="58"/>
      <c r="JSA146" s="58"/>
      <c r="JSB146" s="58"/>
      <c r="JSC146" s="58"/>
      <c r="JSD146" s="58"/>
      <c r="JSE146" s="58"/>
      <c r="JSF146" s="58"/>
      <c r="JSG146" s="58"/>
      <c r="JSH146" s="58"/>
      <c r="JSI146" s="58"/>
      <c r="JSJ146" s="58"/>
      <c r="JSK146" s="58"/>
      <c r="JSL146" s="58"/>
      <c r="JSM146" s="58"/>
      <c r="JSN146" s="58"/>
      <c r="JSO146" s="58"/>
      <c r="JSP146" s="58"/>
      <c r="JSQ146" s="58"/>
      <c r="JSR146" s="58"/>
      <c r="JSS146" s="58"/>
      <c r="JST146" s="58"/>
      <c r="JSU146" s="58"/>
      <c r="JSV146" s="58"/>
      <c r="JSW146" s="58"/>
      <c r="JSX146" s="58"/>
      <c r="JSY146" s="58"/>
      <c r="JSZ146" s="58"/>
      <c r="JTA146" s="58"/>
      <c r="JTB146" s="58"/>
      <c r="JTC146" s="58"/>
      <c r="JTD146" s="58"/>
      <c r="JTE146" s="58"/>
      <c r="JTF146" s="58"/>
      <c r="JTG146" s="58"/>
      <c r="JTH146" s="58"/>
      <c r="JTI146" s="58"/>
      <c r="JTJ146" s="58"/>
      <c r="JTK146" s="58"/>
      <c r="JTL146" s="58"/>
      <c r="JTM146" s="58"/>
      <c r="JTN146" s="58"/>
      <c r="JTO146" s="58"/>
      <c r="JTP146" s="58"/>
      <c r="JTQ146" s="58"/>
      <c r="JTR146" s="58"/>
      <c r="JTS146" s="58"/>
      <c r="JTT146" s="58"/>
      <c r="JTU146" s="58"/>
      <c r="JTV146" s="58"/>
      <c r="JTW146" s="58"/>
      <c r="JTX146" s="58"/>
      <c r="JTY146" s="58"/>
      <c r="JTZ146" s="58"/>
      <c r="JUA146" s="58"/>
      <c r="JUB146" s="58"/>
      <c r="JUC146" s="58"/>
      <c r="JUD146" s="58"/>
      <c r="JUE146" s="58"/>
      <c r="JUF146" s="58"/>
      <c r="JUG146" s="58"/>
      <c r="JUH146" s="58"/>
      <c r="JUI146" s="58"/>
      <c r="JUJ146" s="58"/>
      <c r="JUK146" s="58"/>
      <c r="JUL146" s="58"/>
      <c r="JUM146" s="58"/>
      <c r="JUN146" s="58"/>
      <c r="JUO146" s="58"/>
      <c r="JUP146" s="58"/>
      <c r="JUQ146" s="58"/>
      <c r="JUR146" s="58"/>
      <c r="JUS146" s="58"/>
      <c r="JUT146" s="58"/>
      <c r="JUU146" s="58"/>
      <c r="JUV146" s="58"/>
      <c r="JUW146" s="58"/>
      <c r="JUX146" s="58"/>
      <c r="JUY146" s="58"/>
      <c r="JUZ146" s="58"/>
      <c r="JVA146" s="58"/>
      <c r="JVB146" s="58"/>
      <c r="JVC146" s="58"/>
      <c r="JVD146" s="58"/>
      <c r="JVE146" s="58"/>
      <c r="JVF146" s="58"/>
      <c r="JVG146" s="58"/>
      <c r="JVH146" s="58"/>
      <c r="JVI146" s="58"/>
      <c r="JVJ146" s="58"/>
      <c r="JVK146" s="58"/>
      <c r="JVL146" s="58"/>
      <c r="JVM146" s="58"/>
      <c r="JVN146" s="58"/>
      <c r="JVO146" s="58"/>
      <c r="JVP146" s="58"/>
      <c r="JVQ146" s="58"/>
      <c r="JVR146" s="58"/>
      <c r="JVS146" s="58"/>
      <c r="JVT146" s="58"/>
      <c r="JVU146" s="58"/>
      <c r="JVV146" s="58"/>
      <c r="JVW146" s="58"/>
      <c r="JVX146" s="58"/>
      <c r="JVY146" s="58"/>
      <c r="JVZ146" s="58"/>
      <c r="JWA146" s="58"/>
      <c r="JWB146" s="58"/>
      <c r="JWC146" s="58"/>
      <c r="JWD146" s="58"/>
      <c r="JWE146" s="58"/>
      <c r="JWF146" s="58"/>
      <c r="JWG146" s="58"/>
      <c r="JWH146" s="58"/>
      <c r="JWI146" s="58"/>
      <c r="JWJ146" s="58"/>
      <c r="JWK146" s="58"/>
      <c r="JWL146" s="58"/>
      <c r="JWM146" s="58"/>
      <c r="JWN146" s="58"/>
      <c r="JWO146" s="58"/>
      <c r="JWP146" s="58"/>
      <c r="JWQ146" s="58"/>
      <c r="JWR146" s="58"/>
      <c r="JWS146" s="58"/>
      <c r="JWT146" s="58"/>
      <c r="JWU146" s="58"/>
      <c r="JWV146" s="58"/>
      <c r="JWW146" s="58"/>
      <c r="JWX146" s="58"/>
      <c r="JWY146" s="58"/>
      <c r="JWZ146" s="58"/>
      <c r="JXA146" s="58"/>
      <c r="JXB146" s="58"/>
      <c r="JXC146" s="58"/>
      <c r="JXD146" s="58"/>
      <c r="JXE146" s="58"/>
      <c r="JXF146" s="58"/>
      <c r="JXG146" s="58"/>
      <c r="JXH146" s="58"/>
      <c r="JXI146" s="58"/>
      <c r="JXJ146" s="58"/>
      <c r="JXK146" s="58"/>
      <c r="JXL146" s="58"/>
      <c r="JXM146" s="58"/>
      <c r="JXN146" s="58"/>
      <c r="JXO146" s="58"/>
      <c r="JXP146" s="58"/>
      <c r="JXQ146" s="58"/>
      <c r="JXR146" s="58"/>
      <c r="JXS146" s="58"/>
      <c r="JXT146" s="58"/>
      <c r="JXU146" s="58"/>
      <c r="JXV146" s="58"/>
      <c r="JXW146" s="58"/>
      <c r="JXX146" s="58"/>
      <c r="JXY146" s="58"/>
      <c r="JXZ146" s="58"/>
      <c r="JYA146" s="58"/>
      <c r="JYB146" s="58"/>
      <c r="JYC146" s="58"/>
      <c r="JYD146" s="58"/>
      <c r="JYE146" s="58"/>
      <c r="JYF146" s="58"/>
      <c r="JYG146" s="58"/>
      <c r="JYH146" s="58"/>
      <c r="JYI146" s="58"/>
      <c r="JYJ146" s="58"/>
      <c r="JYK146" s="58"/>
      <c r="JYL146" s="58"/>
      <c r="JYM146" s="58"/>
      <c r="JYN146" s="58"/>
      <c r="JYO146" s="58"/>
      <c r="JYP146" s="58"/>
      <c r="JYQ146" s="58"/>
      <c r="JYR146" s="58"/>
      <c r="JYS146" s="58"/>
      <c r="JYT146" s="58"/>
      <c r="JYU146" s="58"/>
      <c r="JYV146" s="58"/>
      <c r="JYW146" s="58"/>
      <c r="JYX146" s="58"/>
      <c r="JYY146" s="58"/>
      <c r="JYZ146" s="58"/>
      <c r="JZA146" s="58"/>
      <c r="JZB146" s="58"/>
      <c r="JZC146" s="58"/>
      <c r="JZD146" s="58"/>
      <c r="JZE146" s="58"/>
      <c r="JZF146" s="58"/>
      <c r="JZG146" s="58"/>
      <c r="JZH146" s="58"/>
      <c r="JZI146" s="58"/>
      <c r="JZJ146" s="58"/>
      <c r="JZK146" s="58"/>
      <c r="JZL146" s="58"/>
      <c r="JZM146" s="58"/>
      <c r="JZN146" s="58"/>
      <c r="JZO146" s="58"/>
      <c r="JZP146" s="58"/>
      <c r="JZQ146" s="58"/>
      <c r="JZR146" s="58"/>
      <c r="JZS146" s="58"/>
      <c r="JZT146" s="58"/>
      <c r="JZU146" s="58"/>
      <c r="JZV146" s="58"/>
      <c r="JZW146" s="58"/>
      <c r="JZX146" s="58"/>
      <c r="JZY146" s="58"/>
      <c r="JZZ146" s="58"/>
      <c r="KAA146" s="58"/>
      <c r="KAB146" s="58"/>
      <c r="KAC146" s="58"/>
      <c r="KAD146" s="58"/>
      <c r="KAE146" s="58"/>
      <c r="KAF146" s="58"/>
      <c r="KAG146" s="58"/>
      <c r="KAH146" s="58"/>
      <c r="KAI146" s="58"/>
      <c r="KAJ146" s="58"/>
      <c r="KAK146" s="58"/>
      <c r="KAL146" s="58"/>
      <c r="KAM146" s="58"/>
      <c r="KAN146" s="58"/>
      <c r="KAO146" s="58"/>
      <c r="KAP146" s="58"/>
      <c r="KAQ146" s="58"/>
      <c r="KAR146" s="58"/>
      <c r="KAS146" s="58"/>
      <c r="KAT146" s="58"/>
      <c r="KAU146" s="58"/>
      <c r="KAV146" s="58"/>
      <c r="KAW146" s="58"/>
      <c r="KAX146" s="58"/>
      <c r="KAY146" s="58"/>
      <c r="KAZ146" s="58"/>
      <c r="KBA146" s="58"/>
      <c r="KBB146" s="58"/>
      <c r="KBC146" s="58"/>
      <c r="KBD146" s="58"/>
      <c r="KBE146" s="58"/>
      <c r="KBF146" s="58"/>
      <c r="KBG146" s="58"/>
      <c r="KBH146" s="58"/>
      <c r="KBI146" s="58"/>
      <c r="KBJ146" s="58"/>
      <c r="KBK146" s="58"/>
      <c r="KBL146" s="58"/>
      <c r="KBM146" s="58"/>
      <c r="KBN146" s="58"/>
      <c r="KBO146" s="58"/>
      <c r="KBP146" s="58"/>
      <c r="KBQ146" s="58"/>
      <c r="KBR146" s="58"/>
      <c r="KBS146" s="58"/>
      <c r="KBT146" s="58"/>
      <c r="KBU146" s="58"/>
      <c r="KBV146" s="58"/>
      <c r="KBW146" s="58"/>
      <c r="KBX146" s="58"/>
      <c r="KBY146" s="58"/>
      <c r="KBZ146" s="58"/>
      <c r="KCA146" s="58"/>
      <c r="KCB146" s="58"/>
      <c r="KCC146" s="58"/>
      <c r="KCD146" s="58"/>
      <c r="KCE146" s="58"/>
      <c r="KCF146" s="58"/>
      <c r="KCG146" s="58"/>
      <c r="KCH146" s="58"/>
      <c r="KCI146" s="58"/>
      <c r="KCJ146" s="58"/>
      <c r="KCK146" s="58"/>
      <c r="KCL146" s="58"/>
      <c r="KCM146" s="58"/>
      <c r="KCN146" s="58"/>
      <c r="KCO146" s="58"/>
      <c r="KCP146" s="58"/>
      <c r="KCQ146" s="58"/>
      <c r="KCR146" s="58"/>
      <c r="KCS146" s="58"/>
      <c r="KCT146" s="58"/>
      <c r="KCU146" s="58"/>
      <c r="KCV146" s="58"/>
      <c r="KCW146" s="58"/>
      <c r="KCX146" s="58"/>
      <c r="KCY146" s="58"/>
      <c r="KCZ146" s="58"/>
      <c r="KDA146" s="58"/>
      <c r="KDB146" s="58"/>
      <c r="KDC146" s="58"/>
      <c r="KDD146" s="58"/>
      <c r="KDE146" s="58"/>
      <c r="KDF146" s="58"/>
      <c r="KDG146" s="58"/>
      <c r="KDH146" s="58"/>
      <c r="KDI146" s="58"/>
      <c r="KDJ146" s="58"/>
      <c r="KDK146" s="58"/>
      <c r="KDL146" s="58"/>
      <c r="KDM146" s="58"/>
      <c r="KDN146" s="58"/>
      <c r="KDO146" s="58"/>
      <c r="KDP146" s="58"/>
      <c r="KDQ146" s="58"/>
      <c r="KDR146" s="58"/>
      <c r="KDS146" s="58"/>
      <c r="KDT146" s="58"/>
      <c r="KDU146" s="58"/>
      <c r="KDV146" s="58"/>
      <c r="KDW146" s="58"/>
      <c r="KDX146" s="58"/>
      <c r="KDY146" s="58"/>
      <c r="KDZ146" s="58"/>
      <c r="KEA146" s="58"/>
      <c r="KEB146" s="58"/>
      <c r="KEC146" s="58"/>
      <c r="KED146" s="58"/>
      <c r="KEE146" s="58"/>
      <c r="KEF146" s="58"/>
      <c r="KEG146" s="58"/>
      <c r="KEH146" s="58"/>
      <c r="KEI146" s="58"/>
      <c r="KEJ146" s="58"/>
      <c r="KEK146" s="58"/>
      <c r="KEL146" s="58"/>
      <c r="KEM146" s="58"/>
      <c r="KEN146" s="58"/>
      <c r="KEO146" s="58"/>
      <c r="KEP146" s="58"/>
      <c r="KEQ146" s="58"/>
      <c r="KER146" s="58"/>
      <c r="KES146" s="58"/>
      <c r="KET146" s="58"/>
      <c r="KEU146" s="58"/>
      <c r="KEV146" s="58"/>
      <c r="KEW146" s="58"/>
      <c r="KEX146" s="58"/>
      <c r="KEY146" s="58"/>
      <c r="KEZ146" s="58"/>
      <c r="KFA146" s="58"/>
      <c r="KFB146" s="58"/>
      <c r="KFC146" s="58"/>
      <c r="KFD146" s="58"/>
      <c r="KFE146" s="58"/>
      <c r="KFF146" s="58"/>
      <c r="KFG146" s="58"/>
      <c r="KFH146" s="58"/>
      <c r="KFI146" s="58"/>
      <c r="KFJ146" s="58"/>
      <c r="KFK146" s="58"/>
      <c r="KFL146" s="58"/>
      <c r="KFM146" s="58"/>
      <c r="KFN146" s="58"/>
      <c r="KFO146" s="58"/>
      <c r="KFP146" s="58"/>
      <c r="KFQ146" s="58"/>
      <c r="KFR146" s="58"/>
      <c r="KFS146" s="58"/>
      <c r="KFT146" s="58"/>
      <c r="KFU146" s="58"/>
      <c r="KFV146" s="58"/>
      <c r="KFW146" s="58"/>
      <c r="KFX146" s="58"/>
      <c r="KFY146" s="58"/>
      <c r="KFZ146" s="58"/>
      <c r="KGA146" s="58"/>
      <c r="KGB146" s="58"/>
      <c r="KGC146" s="58"/>
      <c r="KGD146" s="58"/>
      <c r="KGE146" s="58"/>
      <c r="KGF146" s="58"/>
      <c r="KGG146" s="58"/>
      <c r="KGH146" s="58"/>
      <c r="KGI146" s="58"/>
      <c r="KGJ146" s="58"/>
      <c r="KGK146" s="58"/>
      <c r="KGL146" s="58"/>
      <c r="KGM146" s="58"/>
      <c r="KGN146" s="58"/>
      <c r="KGO146" s="58"/>
      <c r="KGP146" s="58"/>
      <c r="KGQ146" s="58"/>
      <c r="KGR146" s="58"/>
      <c r="KGS146" s="58"/>
      <c r="KGT146" s="58"/>
      <c r="KGU146" s="58"/>
      <c r="KGV146" s="58"/>
      <c r="KGW146" s="58"/>
      <c r="KGX146" s="58"/>
      <c r="KGY146" s="58"/>
      <c r="KGZ146" s="58"/>
      <c r="KHA146" s="58"/>
      <c r="KHB146" s="58"/>
      <c r="KHC146" s="58"/>
      <c r="KHD146" s="58"/>
      <c r="KHE146" s="58"/>
      <c r="KHF146" s="58"/>
      <c r="KHG146" s="58"/>
      <c r="KHH146" s="58"/>
      <c r="KHI146" s="58"/>
      <c r="KHJ146" s="58"/>
      <c r="KHK146" s="58"/>
      <c r="KHL146" s="58"/>
      <c r="KHM146" s="58"/>
      <c r="KHN146" s="58"/>
      <c r="KHO146" s="58"/>
      <c r="KHP146" s="58"/>
      <c r="KHQ146" s="58"/>
      <c r="KHR146" s="58"/>
      <c r="KHS146" s="58"/>
      <c r="KHT146" s="58"/>
      <c r="KHU146" s="58"/>
      <c r="KHV146" s="58"/>
      <c r="KHW146" s="58"/>
      <c r="KHX146" s="58"/>
      <c r="KHY146" s="58"/>
      <c r="KHZ146" s="58"/>
      <c r="KIA146" s="58"/>
      <c r="KIB146" s="58"/>
      <c r="KIC146" s="58"/>
      <c r="KID146" s="58"/>
      <c r="KIE146" s="58"/>
      <c r="KIF146" s="58"/>
      <c r="KIG146" s="58"/>
      <c r="KIH146" s="58"/>
      <c r="KII146" s="58"/>
      <c r="KIJ146" s="58"/>
      <c r="KIK146" s="58"/>
      <c r="KIL146" s="58"/>
      <c r="KIM146" s="58"/>
      <c r="KIN146" s="58"/>
      <c r="KIO146" s="58"/>
      <c r="KIP146" s="58"/>
      <c r="KIQ146" s="58"/>
      <c r="KIR146" s="58"/>
      <c r="KIS146" s="58"/>
      <c r="KIT146" s="58"/>
      <c r="KIU146" s="58"/>
      <c r="KIV146" s="58"/>
      <c r="KIW146" s="58"/>
      <c r="KIX146" s="58"/>
      <c r="KIY146" s="58"/>
      <c r="KIZ146" s="58"/>
      <c r="KJA146" s="58"/>
      <c r="KJB146" s="58"/>
      <c r="KJC146" s="58"/>
      <c r="KJD146" s="58"/>
      <c r="KJE146" s="58"/>
      <c r="KJF146" s="58"/>
      <c r="KJG146" s="58"/>
      <c r="KJH146" s="58"/>
      <c r="KJI146" s="58"/>
      <c r="KJJ146" s="58"/>
      <c r="KJK146" s="58"/>
      <c r="KJL146" s="58"/>
      <c r="KJM146" s="58"/>
      <c r="KJN146" s="58"/>
      <c r="KJO146" s="58"/>
      <c r="KJP146" s="58"/>
      <c r="KJQ146" s="58"/>
      <c r="KJR146" s="58"/>
      <c r="KJS146" s="58"/>
      <c r="KJT146" s="58"/>
      <c r="KJU146" s="58"/>
      <c r="KJV146" s="58"/>
      <c r="KJW146" s="58"/>
      <c r="KJX146" s="58"/>
      <c r="KJY146" s="58"/>
      <c r="KJZ146" s="58"/>
      <c r="KKA146" s="58"/>
      <c r="KKB146" s="58"/>
      <c r="KKC146" s="58"/>
      <c r="KKD146" s="58"/>
      <c r="KKE146" s="58"/>
      <c r="KKF146" s="58"/>
      <c r="KKG146" s="58"/>
      <c r="KKH146" s="58"/>
      <c r="KKI146" s="58"/>
      <c r="KKJ146" s="58"/>
      <c r="KKK146" s="58"/>
      <c r="KKL146" s="58"/>
      <c r="KKM146" s="58"/>
      <c r="KKN146" s="58"/>
      <c r="KKO146" s="58"/>
      <c r="KKP146" s="58"/>
      <c r="KKQ146" s="58"/>
      <c r="KKR146" s="58"/>
      <c r="KKS146" s="58"/>
      <c r="KKT146" s="58"/>
      <c r="KKU146" s="58"/>
      <c r="KKV146" s="58"/>
      <c r="KKW146" s="58"/>
      <c r="KKX146" s="58"/>
      <c r="KKY146" s="58"/>
      <c r="KKZ146" s="58"/>
      <c r="KLA146" s="58"/>
      <c r="KLB146" s="58"/>
      <c r="KLC146" s="58"/>
      <c r="KLD146" s="58"/>
      <c r="KLE146" s="58"/>
      <c r="KLF146" s="58"/>
      <c r="KLG146" s="58"/>
      <c r="KLH146" s="58"/>
      <c r="KLI146" s="58"/>
      <c r="KLJ146" s="58"/>
      <c r="KLK146" s="58"/>
      <c r="KLL146" s="58"/>
      <c r="KLM146" s="58"/>
      <c r="KLN146" s="58"/>
      <c r="KLO146" s="58"/>
      <c r="KLP146" s="58"/>
      <c r="KLQ146" s="58"/>
      <c r="KLR146" s="58"/>
      <c r="KLS146" s="58"/>
      <c r="KLT146" s="58"/>
      <c r="KLU146" s="58"/>
      <c r="KLV146" s="58"/>
      <c r="KLW146" s="58"/>
      <c r="KLX146" s="58"/>
      <c r="KLY146" s="58"/>
      <c r="KLZ146" s="58"/>
      <c r="KMA146" s="58"/>
      <c r="KMB146" s="58"/>
      <c r="KMC146" s="58"/>
      <c r="KMD146" s="58"/>
      <c r="KME146" s="58"/>
      <c r="KMF146" s="58"/>
      <c r="KMG146" s="58"/>
      <c r="KMH146" s="58"/>
      <c r="KMI146" s="58"/>
      <c r="KMJ146" s="58"/>
      <c r="KMK146" s="58"/>
      <c r="KML146" s="58"/>
      <c r="KMM146" s="58"/>
      <c r="KMN146" s="58"/>
      <c r="KMO146" s="58"/>
      <c r="KMP146" s="58"/>
      <c r="KMQ146" s="58"/>
      <c r="KMR146" s="58"/>
      <c r="KMS146" s="58"/>
      <c r="KMT146" s="58"/>
      <c r="KMU146" s="58"/>
      <c r="KMV146" s="58"/>
      <c r="KMW146" s="58"/>
      <c r="KMX146" s="58"/>
      <c r="KMY146" s="58"/>
      <c r="KMZ146" s="58"/>
      <c r="KNA146" s="58"/>
      <c r="KNB146" s="58"/>
      <c r="KNC146" s="58"/>
      <c r="KND146" s="58"/>
      <c r="KNE146" s="58"/>
      <c r="KNF146" s="58"/>
      <c r="KNG146" s="58"/>
      <c r="KNH146" s="58"/>
      <c r="KNI146" s="58"/>
      <c r="KNJ146" s="58"/>
      <c r="KNK146" s="58"/>
      <c r="KNL146" s="58"/>
      <c r="KNM146" s="58"/>
      <c r="KNN146" s="58"/>
      <c r="KNO146" s="58"/>
      <c r="KNP146" s="58"/>
      <c r="KNQ146" s="58"/>
      <c r="KNR146" s="58"/>
      <c r="KNS146" s="58"/>
      <c r="KNT146" s="58"/>
      <c r="KNU146" s="58"/>
      <c r="KNV146" s="58"/>
      <c r="KNW146" s="58"/>
      <c r="KNX146" s="58"/>
      <c r="KNY146" s="58"/>
      <c r="KNZ146" s="58"/>
      <c r="KOA146" s="58"/>
      <c r="KOB146" s="58"/>
      <c r="KOC146" s="58"/>
      <c r="KOD146" s="58"/>
      <c r="KOE146" s="58"/>
      <c r="KOF146" s="58"/>
      <c r="KOG146" s="58"/>
      <c r="KOH146" s="58"/>
      <c r="KOI146" s="58"/>
      <c r="KOJ146" s="58"/>
      <c r="KOK146" s="58"/>
      <c r="KOL146" s="58"/>
      <c r="KOM146" s="58"/>
      <c r="KON146" s="58"/>
      <c r="KOO146" s="58"/>
      <c r="KOP146" s="58"/>
      <c r="KOQ146" s="58"/>
      <c r="KOR146" s="58"/>
      <c r="KOS146" s="58"/>
      <c r="KOT146" s="58"/>
      <c r="KOU146" s="58"/>
      <c r="KOV146" s="58"/>
      <c r="KOW146" s="58"/>
      <c r="KOX146" s="58"/>
      <c r="KOY146" s="58"/>
      <c r="KOZ146" s="58"/>
      <c r="KPA146" s="58"/>
      <c r="KPB146" s="58"/>
      <c r="KPC146" s="58"/>
      <c r="KPD146" s="58"/>
      <c r="KPE146" s="58"/>
      <c r="KPF146" s="58"/>
      <c r="KPG146" s="58"/>
      <c r="KPH146" s="58"/>
      <c r="KPI146" s="58"/>
      <c r="KPJ146" s="58"/>
      <c r="KPK146" s="58"/>
      <c r="KPL146" s="58"/>
      <c r="KPM146" s="58"/>
      <c r="KPN146" s="58"/>
      <c r="KPO146" s="58"/>
      <c r="KPP146" s="58"/>
      <c r="KPQ146" s="58"/>
      <c r="KPR146" s="58"/>
      <c r="KPS146" s="58"/>
      <c r="KPT146" s="58"/>
      <c r="KPU146" s="58"/>
      <c r="KPV146" s="58"/>
      <c r="KPW146" s="58"/>
      <c r="KPX146" s="58"/>
      <c r="KPY146" s="58"/>
      <c r="KPZ146" s="58"/>
      <c r="KQA146" s="58"/>
      <c r="KQB146" s="58"/>
      <c r="KQC146" s="58"/>
      <c r="KQD146" s="58"/>
      <c r="KQE146" s="58"/>
      <c r="KQF146" s="58"/>
      <c r="KQG146" s="58"/>
      <c r="KQH146" s="58"/>
      <c r="KQI146" s="58"/>
      <c r="KQJ146" s="58"/>
      <c r="KQK146" s="58"/>
      <c r="KQL146" s="58"/>
      <c r="KQM146" s="58"/>
      <c r="KQN146" s="58"/>
      <c r="KQO146" s="58"/>
      <c r="KQP146" s="58"/>
      <c r="KQQ146" s="58"/>
      <c r="KQR146" s="58"/>
      <c r="KQS146" s="58"/>
      <c r="KQT146" s="58"/>
      <c r="KQU146" s="58"/>
      <c r="KQV146" s="58"/>
      <c r="KQW146" s="58"/>
      <c r="KQX146" s="58"/>
      <c r="KQY146" s="58"/>
      <c r="KQZ146" s="58"/>
      <c r="KRA146" s="58"/>
      <c r="KRB146" s="58"/>
      <c r="KRC146" s="58"/>
      <c r="KRD146" s="58"/>
      <c r="KRE146" s="58"/>
      <c r="KRF146" s="58"/>
      <c r="KRG146" s="58"/>
      <c r="KRH146" s="58"/>
      <c r="KRI146" s="58"/>
      <c r="KRJ146" s="58"/>
      <c r="KRK146" s="58"/>
      <c r="KRL146" s="58"/>
      <c r="KRM146" s="58"/>
      <c r="KRN146" s="58"/>
      <c r="KRO146" s="58"/>
      <c r="KRP146" s="58"/>
      <c r="KRQ146" s="58"/>
      <c r="KRR146" s="58"/>
      <c r="KRS146" s="58"/>
      <c r="KRT146" s="58"/>
      <c r="KRU146" s="58"/>
      <c r="KRV146" s="58"/>
      <c r="KRW146" s="58"/>
      <c r="KRX146" s="58"/>
      <c r="KRY146" s="58"/>
      <c r="KRZ146" s="58"/>
      <c r="KSA146" s="58"/>
      <c r="KSB146" s="58"/>
      <c r="KSC146" s="58"/>
      <c r="KSD146" s="58"/>
      <c r="KSE146" s="58"/>
      <c r="KSF146" s="58"/>
      <c r="KSG146" s="58"/>
      <c r="KSH146" s="58"/>
      <c r="KSI146" s="58"/>
      <c r="KSJ146" s="58"/>
      <c r="KSK146" s="58"/>
      <c r="KSL146" s="58"/>
      <c r="KSM146" s="58"/>
      <c r="KSN146" s="58"/>
      <c r="KSO146" s="58"/>
      <c r="KSP146" s="58"/>
      <c r="KSQ146" s="58"/>
      <c r="KSR146" s="58"/>
      <c r="KSS146" s="58"/>
      <c r="KST146" s="58"/>
      <c r="KSU146" s="58"/>
      <c r="KSV146" s="58"/>
      <c r="KSW146" s="58"/>
      <c r="KSX146" s="58"/>
      <c r="KSY146" s="58"/>
      <c r="KSZ146" s="58"/>
      <c r="KTA146" s="58"/>
      <c r="KTB146" s="58"/>
      <c r="KTC146" s="58"/>
      <c r="KTD146" s="58"/>
      <c r="KTE146" s="58"/>
      <c r="KTF146" s="58"/>
      <c r="KTG146" s="58"/>
      <c r="KTH146" s="58"/>
      <c r="KTI146" s="58"/>
      <c r="KTJ146" s="58"/>
      <c r="KTK146" s="58"/>
      <c r="KTL146" s="58"/>
      <c r="KTM146" s="58"/>
      <c r="KTN146" s="58"/>
      <c r="KTO146" s="58"/>
      <c r="KTP146" s="58"/>
      <c r="KTQ146" s="58"/>
      <c r="KTR146" s="58"/>
      <c r="KTS146" s="58"/>
      <c r="KTT146" s="58"/>
      <c r="KTU146" s="58"/>
      <c r="KTV146" s="58"/>
      <c r="KTW146" s="58"/>
      <c r="KTX146" s="58"/>
      <c r="KTY146" s="58"/>
      <c r="KTZ146" s="58"/>
      <c r="KUA146" s="58"/>
      <c r="KUB146" s="58"/>
      <c r="KUC146" s="58"/>
      <c r="KUD146" s="58"/>
      <c r="KUE146" s="58"/>
      <c r="KUF146" s="58"/>
      <c r="KUG146" s="58"/>
      <c r="KUH146" s="58"/>
      <c r="KUI146" s="58"/>
      <c r="KUJ146" s="58"/>
      <c r="KUK146" s="58"/>
      <c r="KUL146" s="58"/>
      <c r="KUM146" s="58"/>
      <c r="KUN146" s="58"/>
      <c r="KUO146" s="58"/>
      <c r="KUP146" s="58"/>
      <c r="KUQ146" s="58"/>
      <c r="KUR146" s="58"/>
      <c r="KUS146" s="58"/>
      <c r="KUT146" s="58"/>
      <c r="KUU146" s="58"/>
      <c r="KUV146" s="58"/>
      <c r="KUW146" s="58"/>
      <c r="KUX146" s="58"/>
      <c r="KUY146" s="58"/>
      <c r="KUZ146" s="58"/>
      <c r="KVA146" s="58"/>
      <c r="KVB146" s="58"/>
      <c r="KVC146" s="58"/>
      <c r="KVD146" s="58"/>
      <c r="KVE146" s="58"/>
      <c r="KVF146" s="58"/>
      <c r="KVG146" s="58"/>
      <c r="KVH146" s="58"/>
      <c r="KVI146" s="58"/>
      <c r="KVJ146" s="58"/>
      <c r="KVK146" s="58"/>
      <c r="KVL146" s="58"/>
      <c r="KVM146" s="58"/>
      <c r="KVN146" s="58"/>
      <c r="KVO146" s="58"/>
      <c r="KVP146" s="58"/>
      <c r="KVQ146" s="58"/>
      <c r="KVR146" s="58"/>
      <c r="KVS146" s="58"/>
      <c r="KVT146" s="58"/>
      <c r="KVU146" s="58"/>
      <c r="KVV146" s="58"/>
      <c r="KVW146" s="58"/>
      <c r="KVX146" s="58"/>
      <c r="KVY146" s="58"/>
      <c r="KVZ146" s="58"/>
      <c r="KWA146" s="58"/>
      <c r="KWB146" s="58"/>
      <c r="KWC146" s="58"/>
      <c r="KWD146" s="58"/>
      <c r="KWE146" s="58"/>
      <c r="KWF146" s="58"/>
      <c r="KWG146" s="58"/>
      <c r="KWH146" s="58"/>
      <c r="KWI146" s="58"/>
      <c r="KWJ146" s="58"/>
      <c r="KWK146" s="58"/>
      <c r="KWL146" s="58"/>
      <c r="KWM146" s="58"/>
      <c r="KWN146" s="58"/>
      <c r="KWO146" s="58"/>
      <c r="KWP146" s="58"/>
      <c r="KWQ146" s="58"/>
      <c r="KWR146" s="58"/>
      <c r="KWS146" s="58"/>
      <c r="KWT146" s="58"/>
      <c r="KWU146" s="58"/>
      <c r="KWV146" s="58"/>
      <c r="KWW146" s="58"/>
      <c r="KWX146" s="58"/>
      <c r="KWY146" s="58"/>
      <c r="KWZ146" s="58"/>
      <c r="KXA146" s="58"/>
      <c r="KXB146" s="58"/>
      <c r="KXC146" s="58"/>
      <c r="KXD146" s="58"/>
      <c r="KXE146" s="58"/>
      <c r="KXF146" s="58"/>
      <c r="KXG146" s="58"/>
      <c r="KXH146" s="58"/>
      <c r="KXI146" s="58"/>
      <c r="KXJ146" s="58"/>
      <c r="KXK146" s="58"/>
      <c r="KXL146" s="58"/>
      <c r="KXM146" s="58"/>
      <c r="KXN146" s="58"/>
      <c r="KXO146" s="58"/>
      <c r="KXP146" s="58"/>
      <c r="KXQ146" s="58"/>
      <c r="KXR146" s="58"/>
      <c r="KXS146" s="58"/>
      <c r="KXT146" s="58"/>
      <c r="KXU146" s="58"/>
      <c r="KXV146" s="58"/>
      <c r="KXW146" s="58"/>
      <c r="KXX146" s="58"/>
      <c r="KXY146" s="58"/>
      <c r="KXZ146" s="58"/>
      <c r="KYA146" s="58"/>
      <c r="KYB146" s="58"/>
      <c r="KYC146" s="58"/>
      <c r="KYD146" s="58"/>
      <c r="KYE146" s="58"/>
      <c r="KYF146" s="58"/>
      <c r="KYG146" s="58"/>
      <c r="KYH146" s="58"/>
      <c r="KYI146" s="58"/>
      <c r="KYJ146" s="58"/>
      <c r="KYK146" s="58"/>
      <c r="KYL146" s="58"/>
      <c r="KYM146" s="58"/>
      <c r="KYN146" s="58"/>
      <c r="KYO146" s="58"/>
      <c r="KYP146" s="58"/>
      <c r="KYQ146" s="58"/>
      <c r="KYR146" s="58"/>
      <c r="KYS146" s="58"/>
      <c r="KYT146" s="58"/>
      <c r="KYU146" s="58"/>
      <c r="KYV146" s="58"/>
      <c r="KYW146" s="58"/>
      <c r="KYX146" s="58"/>
      <c r="KYY146" s="58"/>
      <c r="KYZ146" s="58"/>
      <c r="KZA146" s="58"/>
      <c r="KZB146" s="58"/>
      <c r="KZC146" s="58"/>
      <c r="KZD146" s="58"/>
      <c r="KZE146" s="58"/>
      <c r="KZF146" s="58"/>
      <c r="KZG146" s="58"/>
      <c r="KZH146" s="58"/>
      <c r="KZI146" s="58"/>
      <c r="KZJ146" s="58"/>
      <c r="KZK146" s="58"/>
      <c r="KZL146" s="58"/>
      <c r="KZM146" s="58"/>
      <c r="KZN146" s="58"/>
      <c r="KZO146" s="58"/>
      <c r="KZP146" s="58"/>
      <c r="KZQ146" s="58"/>
      <c r="KZR146" s="58"/>
      <c r="KZS146" s="58"/>
      <c r="KZT146" s="58"/>
      <c r="KZU146" s="58"/>
      <c r="KZV146" s="58"/>
      <c r="KZW146" s="58"/>
      <c r="KZX146" s="58"/>
      <c r="KZY146" s="58"/>
      <c r="KZZ146" s="58"/>
      <c r="LAA146" s="58"/>
      <c r="LAB146" s="58"/>
      <c r="LAC146" s="58"/>
      <c r="LAD146" s="58"/>
      <c r="LAE146" s="58"/>
      <c r="LAF146" s="58"/>
      <c r="LAG146" s="58"/>
      <c r="LAH146" s="58"/>
      <c r="LAI146" s="58"/>
      <c r="LAJ146" s="58"/>
      <c r="LAK146" s="58"/>
      <c r="LAL146" s="58"/>
      <c r="LAM146" s="58"/>
      <c r="LAN146" s="58"/>
      <c r="LAO146" s="58"/>
      <c r="LAP146" s="58"/>
      <c r="LAQ146" s="58"/>
      <c r="LAR146" s="58"/>
      <c r="LAS146" s="58"/>
      <c r="LAT146" s="58"/>
      <c r="LAU146" s="58"/>
      <c r="LAV146" s="58"/>
      <c r="LAW146" s="58"/>
      <c r="LAX146" s="58"/>
      <c r="LAY146" s="58"/>
      <c r="LAZ146" s="58"/>
      <c r="LBA146" s="58"/>
      <c r="LBB146" s="58"/>
      <c r="LBC146" s="58"/>
      <c r="LBD146" s="58"/>
      <c r="LBE146" s="58"/>
      <c r="LBF146" s="58"/>
      <c r="LBG146" s="58"/>
      <c r="LBH146" s="58"/>
      <c r="LBI146" s="58"/>
      <c r="LBJ146" s="58"/>
      <c r="LBK146" s="58"/>
      <c r="LBL146" s="58"/>
      <c r="LBM146" s="58"/>
      <c r="LBN146" s="58"/>
      <c r="LBO146" s="58"/>
      <c r="LBP146" s="58"/>
      <c r="LBQ146" s="58"/>
      <c r="LBR146" s="58"/>
      <c r="LBS146" s="58"/>
      <c r="LBT146" s="58"/>
      <c r="LBU146" s="58"/>
      <c r="LBV146" s="58"/>
      <c r="LBW146" s="58"/>
      <c r="LBX146" s="58"/>
      <c r="LBY146" s="58"/>
      <c r="LBZ146" s="58"/>
      <c r="LCA146" s="58"/>
      <c r="LCB146" s="58"/>
      <c r="LCC146" s="58"/>
      <c r="LCD146" s="58"/>
      <c r="LCE146" s="58"/>
      <c r="LCF146" s="58"/>
      <c r="LCG146" s="58"/>
      <c r="LCH146" s="58"/>
      <c r="LCI146" s="58"/>
      <c r="LCJ146" s="58"/>
      <c r="LCK146" s="58"/>
      <c r="LCL146" s="58"/>
      <c r="LCM146" s="58"/>
      <c r="LCN146" s="58"/>
      <c r="LCO146" s="58"/>
      <c r="LCP146" s="58"/>
      <c r="LCQ146" s="58"/>
      <c r="LCR146" s="58"/>
      <c r="LCS146" s="58"/>
      <c r="LCT146" s="58"/>
      <c r="LCU146" s="58"/>
      <c r="LCV146" s="58"/>
      <c r="LCW146" s="58"/>
      <c r="LCX146" s="58"/>
      <c r="LCY146" s="58"/>
      <c r="LCZ146" s="58"/>
      <c r="LDA146" s="58"/>
      <c r="LDB146" s="58"/>
      <c r="LDC146" s="58"/>
      <c r="LDD146" s="58"/>
      <c r="LDE146" s="58"/>
      <c r="LDF146" s="58"/>
      <c r="LDG146" s="58"/>
      <c r="LDH146" s="58"/>
      <c r="LDI146" s="58"/>
      <c r="LDJ146" s="58"/>
      <c r="LDK146" s="58"/>
      <c r="LDL146" s="58"/>
      <c r="LDM146" s="58"/>
      <c r="LDN146" s="58"/>
      <c r="LDO146" s="58"/>
      <c r="LDP146" s="58"/>
      <c r="LDQ146" s="58"/>
      <c r="LDR146" s="58"/>
      <c r="LDS146" s="58"/>
      <c r="LDT146" s="58"/>
      <c r="LDU146" s="58"/>
      <c r="LDV146" s="58"/>
      <c r="LDW146" s="58"/>
      <c r="LDX146" s="58"/>
      <c r="LDY146" s="58"/>
      <c r="LDZ146" s="58"/>
      <c r="LEA146" s="58"/>
      <c r="LEB146" s="58"/>
      <c r="LEC146" s="58"/>
      <c r="LED146" s="58"/>
      <c r="LEE146" s="58"/>
      <c r="LEF146" s="58"/>
      <c r="LEG146" s="58"/>
      <c r="LEH146" s="58"/>
      <c r="LEI146" s="58"/>
      <c r="LEJ146" s="58"/>
      <c r="LEK146" s="58"/>
      <c r="LEL146" s="58"/>
      <c r="LEM146" s="58"/>
      <c r="LEN146" s="58"/>
      <c r="LEO146" s="58"/>
      <c r="LEP146" s="58"/>
      <c r="LEQ146" s="58"/>
      <c r="LER146" s="58"/>
      <c r="LES146" s="58"/>
      <c r="LET146" s="58"/>
      <c r="LEU146" s="58"/>
      <c r="LEV146" s="58"/>
      <c r="LEW146" s="58"/>
      <c r="LEX146" s="58"/>
      <c r="LEY146" s="58"/>
      <c r="LEZ146" s="58"/>
      <c r="LFA146" s="58"/>
      <c r="LFB146" s="58"/>
      <c r="LFC146" s="58"/>
      <c r="LFD146" s="58"/>
      <c r="LFE146" s="58"/>
      <c r="LFF146" s="58"/>
      <c r="LFG146" s="58"/>
      <c r="LFH146" s="58"/>
      <c r="LFI146" s="58"/>
      <c r="LFJ146" s="58"/>
      <c r="LFK146" s="58"/>
      <c r="LFL146" s="58"/>
      <c r="LFM146" s="58"/>
      <c r="LFN146" s="58"/>
      <c r="LFO146" s="58"/>
      <c r="LFP146" s="58"/>
      <c r="LFQ146" s="58"/>
      <c r="LFR146" s="58"/>
      <c r="LFS146" s="58"/>
      <c r="LFT146" s="58"/>
      <c r="LFU146" s="58"/>
      <c r="LFV146" s="58"/>
      <c r="LFW146" s="58"/>
      <c r="LFX146" s="58"/>
      <c r="LFY146" s="58"/>
      <c r="LFZ146" s="58"/>
      <c r="LGA146" s="58"/>
      <c r="LGB146" s="58"/>
      <c r="LGC146" s="58"/>
      <c r="LGD146" s="58"/>
      <c r="LGE146" s="58"/>
      <c r="LGF146" s="58"/>
      <c r="LGG146" s="58"/>
      <c r="LGH146" s="58"/>
      <c r="LGI146" s="58"/>
      <c r="LGJ146" s="58"/>
      <c r="LGK146" s="58"/>
      <c r="LGL146" s="58"/>
      <c r="LGM146" s="58"/>
      <c r="LGN146" s="58"/>
      <c r="LGO146" s="58"/>
      <c r="LGP146" s="58"/>
      <c r="LGQ146" s="58"/>
      <c r="LGR146" s="58"/>
      <c r="LGS146" s="58"/>
      <c r="LGT146" s="58"/>
      <c r="LGU146" s="58"/>
      <c r="LGV146" s="58"/>
      <c r="LGW146" s="58"/>
      <c r="LGX146" s="58"/>
      <c r="LGY146" s="58"/>
      <c r="LGZ146" s="58"/>
      <c r="LHA146" s="58"/>
      <c r="LHB146" s="58"/>
      <c r="LHC146" s="58"/>
      <c r="LHD146" s="58"/>
      <c r="LHE146" s="58"/>
      <c r="LHF146" s="58"/>
      <c r="LHG146" s="58"/>
      <c r="LHH146" s="58"/>
      <c r="LHI146" s="58"/>
      <c r="LHJ146" s="58"/>
      <c r="LHK146" s="58"/>
      <c r="LHL146" s="58"/>
      <c r="LHM146" s="58"/>
      <c r="LHN146" s="58"/>
      <c r="LHO146" s="58"/>
      <c r="LHP146" s="58"/>
      <c r="LHQ146" s="58"/>
      <c r="LHR146" s="58"/>
      <c r="LHS146" s="58"/>
      <c r="LHT146" s="58"/>
      <c r="LHU146" s="58"/>
      <c r="LHV146" s="58"/>
      <c r="LHW146" s="58"/>
      <c r="LHX146" s="58"/>
      <c r="LHY146" s="58"/>
      <c r="LHZ146" s="58"/>
      <c r="LIA146" s="58"/>
      <c r="LIB146" s="58"/>
      <c r="LIC146" s="58"/>
      <c r="LID146" s="58"/>
      <c r="LIE146" s="58"/>
      <c r="LIF146" s="58"/>
      <c r="LIG146" s="58"/>
      <c r="LIH146" s="58"/>
      <c r="LII146" s="58"/>
      <c r="LIJ146" s="58"/>
      <c r="LIK146" s="58"/>
      <c r="LIL146" s="58"/>
      <c r="LIM146" s="58"/>
      <c r="LIN146" s="58"/>
      <c r="LIO146" s="58"/>
      <c r="LIP146" s="58"/>
      <c r="LIQ146" s="58"/>
      <c r="LIR146" s="58"/>
      <c r="LIS146" s="58"/>
      <c r="LIT146" s="58"/>
      <c r="LIU146" s="58"/>
      <c r="LIV146" s="58"/>
      <c r="LIW146" s="58"/>
      <c r="LIX146" s="58"/>
      <c r="LIY146" s="58"/>
      <c r="LIZ146" s="58"/>
      <c r="LJA146" s="58"/>
      <c r="LJB146" s="58"/>
      <c r="LJC146" s="58"/>
      <c r="LJD146" s="58"/>
      <c r="LJE146" s="58"/>
      <c r="LJF146" s="58"/>
      <c r="LJG146" s="58"/>
      <c r="LJH146" s="58"/>
      <c r="LJI146" s="58"/>
      <c r="LJJ146" s="58"/>
      <c r="LJK146" s="58"/>
      <c r="LJL146" s="58"/>
      <c r="LJM146" s="58"/>
      <c r="LJN146" s="58"/>
      <c r="LJO146" s="58"/>
      <c r="LJP146" s="58"/>
      <c r="LJQ146" s="58"/>
      <c r="LJR146" s="58"/>
      <c r="LJS146" s="58"/>
      <c r="LJT146" s="58"/>
      <c r="LJU146" s="58"/>
      <c r="LJV146" s="58"/>
      <c r="LJW146" s="58"/>
      <c r="LJX146" s="58"/>
      <c r="LJY146" s="58"/>
      <c r="LJZ146" s="58"/>
      <c r="LKA146" s="58"/>
      <c r="LKB146" s="58"/>
      <c r="LKC146" s="58"/>
      <c r="LKD146" s="58"/>
      <c r="LKE146" s="58"/>
      <c r="LKF146" s="58"/>
      <c r="LKG146" s="58"/>
      <c r="LKH146" s="58"/>
      <c r="LKI146" s="58"/>
      <c r="LKJ146" s="58"/>
      <c r="LKK146" s="58"/>
      <c r="LKL146" s="58"/>
      <c r="LKM146" s="58"/>
      <c r="LKN146" s="58"/>
      <c r="LKO146" s="58"/>
      <c r="LKP146" s="58"/>
      <c r="LKQ146" s="58"/>
      <c r="LKR146" s="58"/>
      <c r="LKS146" s="58"/>
      <c r="LKT146" s="58"/>
      <c r="LKU146" s="58"/>
      <c r="LKV146" s="58"/>
      <c r="LKW146" s="58"/>
      <c r="LKX146" s="58"/>
      <c r="LKY146" s="58"/>
      <c r="LKZ146" s="58"/>
      <c r="LLA146" s="58"/>
      <c r="LLB146" s="58"/>
      <c r="LLC146" s="58"/>
      <c r="LLD146" s="58"/>
      <c r="LLE146" s="58"/>
      <c r="LLF146" s="58"/>
      <c r="LLG146" s="58"/>
      <c r="LLH146" s="58"/>
      <c r="LLI146" s="58"/>
      <c r="LLJ146" s="58"/>
      <c r="LLK146" s="58"/>
      <c r="LLL146" s="58"/>
      <c r="LLM146" s="58"/>
      <c r="LLN146" s="58"/>
      <c r="LLO146" s="58"/>
      <c r="LLP146" s="58"/>
      <c r="LLQ146" s="58"/>
      <c r="LLR146" s="58"/>
      <c r="LLS146" s="58"/>
      <c r="LLT146" s="58"/>
      <c r="LLU146" s="58"/>
      <c r="LLV146" s="58"/>
      <c r="LLW146" s="58"/>
      <c r="LLX146" s="58"/>
      <c r="LLY146" s="58"/>
      <c r="LLZ146" s="58"/>
      <c r="LMA146" s="58"/>
      <c r="LMB146" s="58"/>
      <c r="LMC146" s="58"/>
      <c r="LMD146" s="58"/>
      <c r="LME146" s="58"/>
      <c r="LMF146" s="58"/>
      <c r="LMG146" s="58"/>
      <c r="LMH146" s="58"/>
      <c r="LMI146" s="58"/>
      <c r="LMJ146" s="58"/>
      <c r="LMK146" s="58"/>
      <c r="LML146" s="58"/>
      <c r="LMM146" s="58"/>
      <c r="LMN146" s="58"/>
      <c r="LMO146" s="58"/>
      <c r="LMP146" s="58"/>
      <c r="LMQ146" s="58"/>
      <c r="LMR146" s="58"/>
      <c r="LMS146" s="58"/>
      <c r="LMT146" s="58"/>
      <c r="LMU146" s="58"/>
      <c r="LMV146" s="58"/>
      <c r="LMW146" s="58"/>
      <c r="LMX146" s="58"/>
      <c r="LMY146" s="58"/>
      <c r="LMZ146" s="58"/>
      <c r="LNA146" s="58"/>
      <c r="LNB146" s="58"/>
      <c r="LNC146" s="58"/>
      <c r="LND146" s="58"/>
      <c r="LNE146" s="58"/>
      <c r="LNF146" s="58"/>
      <c r="LNG146" s="58"/>
      <c r="LNH146" s="58"/>
      <c r="LNI146" s="58"/>
      <c r="LNJ146" s="58"/>
      <c r="LNK146" s="58"/>
      <c r="LNL146" s="58"/>
      <c r="LNM146" s="58"/>
      <c r="LNN146" s="58"/>
      <c r="LNO146" s="58"/>
      <c r="LNP146" s="58"/>
      <c r="LNQ146" s="58"/>
      <c r="LNR146" s="58"/>
      <c r="LNS146" s="58"/>
      <c r="LNT146" s="58"/>
      <c r="LNU146" s="58"/>
      <c r="LNV146" s="58"/>
      <c r="LNW146" s="58"/>
      <c r="LNX146" s="58"/>
      <c r="LNY146" s="58"/>
      <c r="LNZ146" s="58"/>
      <c r="LOA146" s="58"/>
      <c r="LOB146" s="58"/>
      <c r="LOC146" s="58"/>
      <c r="LOD146" s="58"/>
      <c r="LOE146" s="58"/>
      <c r="LOF146" s="58"/>
      <c r="LOG146" s="58"/>
      <c r="LOH146" s="58"/>
      <c r="LOI146" s="58"/>
      <c r="LOJ146" s="58"/>
      <c r="LOK146" s="58"/>
      <c r="LOL146" s="58"/>
      <c r="LOM146" s="58"/>
      <c r="LON146" s="58"/>
      <c r="LOO146" s="58"/>
      <c r="LOP146" s="58"/>
      <c r="LOQ146" s="58"/>
      <c r="LOR146" s="58"/>
      <c r="LOS146" s="58"/>
      <c r="LOT146" s="58"/>
      <c r="LOU146" s="58"/>
      <c r="LOV146" s="58"/>
      <c r="LOW146" s="58"/>
      <c r="LOX146" s="58"/>
      <c r="LOY146" s="58"/>
      <c r="LOZ146" s="58"/>
      <c r="LPA146" s="58"/>
      <c r="LPB146" s="58"/>
      <c r="LPC146" s="58"/>
      <c r="LPD146" s="58"/>
      <c r="LPE146" s="58"/>
      <c r="LPF146" s="58"/>
      <c r="LPG146" s="58"/>
      <c r="LPH146" s="58"/>
      <c r="LPI146" s="58"/>
      <c r="LPJ146" s="58"/>
      <c r="LPK146" s="58"/>
      <c r="LPL146" s="58"/>
      <c r="LPM146" s="58"/>
      <c r="LPN146" s="58"/>
      <c r="LPO146" s="58"/>
      <c r="LPP146" s="58"/>
      <c r="LPQ146" s="58"/>
      <c r="LPR146" s="58"/>
      <c r="LPS146" s="58"/>
      <c r="LPT146" s="58"/>
      <c r="LPU146" s="58"/>
      <c r="LPV146" s="58"/>
      <c r="LPW146" s="58"/>
      <c r="LPX146" s="58"/>
      <c r="LPY146" s="58"/>
      <c r="LPZ146" s="58"/>
      <c r="LQA146" s="58"/>
      <c r="LQB146" s="58"/>
      <c r="LQC146" s="58"/>
      <c r="LQD146" s="58"/>
      <c r="LQE146" s="58"/>
      <c r="LQF146" s="58"/>
      <c r="LQG146" s="58"/>
      <c r="LQH146" s="58"/>
      <c r="LQI146" s="58"/>
      <c r="LQJ146" s="58"/>
      <c r="LQK146" s="58"/>
      <c r="LQL146" s="58"/>
      <c r="LQM146" s="58"/>
      <c r="LQN146" s="58"/>
      <c r="LQO146" s="58"/>
      <c r="LQP146" s="58"/>
      <c r="LQQ146" s="58"/>
      <c r="LQR146" s="58"/>
      <c r="LQS146" s="58"/>
      <c r="LQT146" s="58"/>
      <c r="LQU146" s="58"/>
      <c r="LQV146" s="58"/>
      <c r="LQW146" s="58"/>
      <c r="LQX146" s="58"/>
      <c r="LQY146" s="58"/>
      <c r="LQZ146" s="58"/>
      <c r="LRA146" s="58"/>
      <c r="LRB146" s="58"/>
      <c r="LRC146" s="58"/>
      <c r="LRD146" s="58"/>
      <c r="LRE146" s="58"/>
      <c r="LRF146" s="58"/>
      <c r="LRG146" s="58"/>
      <c r="LRH146" s="58"/>
      <c r="LRI146" s="58"/>
      <c r="LRJ146" s="58"/>
      <c r="LRK146" s="58"/>
      <c r="LRL146" s="58"/>
      <c r="LRM146" s="58"/>
      <c r="LRN146" s="58"/>
      <c r="LRO146" s="58"/>
      <c r="LRP146" s="58"/>
      <c r="LRQ146" s="58"/>
      <c r="LRR146" s="58"/>
      <c r="LRS146" s="58"/>
      <c r="LRT146" s="58"/>
      <c r="LRU146" s="58"/>
      <c r="LRV146" s="58"/>
      <c r="LRW146" s="58"/>
      <c r="LRX146" s="58"/>
      <c r="LRY146" s="58"/>
      <c r="LRZ146" s="58"/>
      <c r="LSA146" s="58"/>
      <c r="LSB146" s="58"/>
      <c r="LSC146" s="58"/>
      <c r="LSD146" s="58"/>
      <c r="LSE146" s="58"/>
      <c r="LSF146" s="58"/>
      <c r="LSG146" s="58"/>
      <c r="LSH146" s="58"/>
      <c r="LSI146" s="58"/>
      <c r="LSJ146" s="58"/>
      <c r="LSK146" s="58"/>
      <c r="LSL146" s="58"/>
      <c r="LSM146" s="58"/>
      <c r="LSN146" s="58"/>
      <c r="LSO146" s="58"/>
      <c r="LSP146" s="58"/>
      <c r="LSQ146" s="58"/>
      <c r="LSR146" s="58"/>
      <c r="LSS146" s="58"/>
      <c r="LST146" s="58"/>
      <c r="LSU146" s="58"/>
      <c r="LSV146" s="58"/>
      <c r="LSW146" s="58"/>
      <c r="LSX146" s="58"/>
      <c r="LSY146" s="58"/>
      <c r="LSZ146" s="58"/>
      <c r="LTA146" s="58"/>
      <c r="LTB146" s="58"/>
      <c r="LTC146" s="58"/>
      <c r="LTD146" s="58"/>
      <c r="LTE146" s="58"/>
      <c r="LTF146" s="58"/>
      <c r="LTG146" s="58"/>
      <c r="LTH146" s="58"/>
      <c r="LTI146" s="58"/>
      <c r="LTJ146" s="58"/>
      <c r="LTK146" s="58"/>
      <c r="LTL146" s="58"/>
      <c r="LTM146" s="58"/>
      <c r="LTN146" s="58"/>
      <c r="LTO146" s="58"/>
      <c r="LTP146" s="58"/>
      <c r="LTQ146" s="58"/>
      <c r="LTR146" s="58"/>
      <c r="LTS146" s="58"/>
      <c r="LTT146" s="58"/>
      <c r="LTU146" s="58"/>
      <c r="LTV146" s="58"/>
      <c r="LTW146" s="58"/>
      <c r="LTX146" s="58"/>
      <c r="LTY146" s="58"/>
      <c r="LTZ146" s="58"/>
      <c r="LUA146" s="58"/>
      <c r="LUB146" s="58"/>
      <c r="LUC146" s="58"/>
      <c r="LUD146" s="58"/>
      <c r="LUE146" s="58"/>
      <c r="LUF146" s="58"/>
      <c r="LUG146" s="58"/>
      <c r="LUH146" s="58"/>
      <c r="LUI146" s="58"/>
      <c r="LUJ146" s="58"/>
      <c r="LUK146" s="58"/>
      <c r="LUL146" s="58"/>
      <c r="LUM146" s="58"/>
      <c r="LUN146" s="58"/>
      <c r="LUO146" s="58"/>
      <c r="LUP146" s="58"/>
      <c r="LUQ146" s="58"/>
      <c r="LUR146" s="58"/>
      <c r="LUS146" s="58"/>
      <c r="LUT146" s="58"/>
      <c r="LUU146" s="58"/>
      <c r="LUV146" s="58"/>
      <c r="LUW146" s="58"/>
      <c r="LUX146" s="58"/>
      <c r="LUY146" s="58"/>
      <c r="LUZ146" s="58"/>
      <c r="LVA146" s="58"/>
      <c r="LVB146" s="58"/>
      <c r="LVC146" s="58"/>
      <c r="LVD146" s="58"/>
      <c r="LVE146" s="58"/>
      <c r="LVF146" s="58"/>
      <c r="LVG146" s="58"/>
      <c r="LVH146" s="58"/>
      <c r="LVI146" s="58"/>
      <c r="LVJ146" s="58"/>
      <c r="LVK146" s="58"/>
      <c r="LVL146" s="58"/>
      <c r="LVM146" s="58"/>
      <c r="LVN146" s="58"/>
      <c r="LVO146" s="58"/>
      <c r="LVP146" s="58"/>
      <c r="LVQ146" s="58"/>
      <c r="LVR146" s="58"/>
      <c r="LVS146" s="58"/>
      <c r="LVT146" s="58"/>
      <c r="LVU146" s="58"/>
      <c r="LVV146" s="58"/>
      <c r="LVW146" s="58"/>
      <c r="LVX146" s="58"/>
      <c r="LVY146" s="58"/>
      <c r="LVZ146" s="58"/>
      <c r="LWA146" s="58"/>
      <c r="LWB146" s="58"/>
      <c r="LWC146" s="58"/>
      <c r="LWD146" s="58"/>
      <c r="LWE146" s="58"/>
      <c r="LWF146" s="58"/>
      <c r="LWG146" s="58"/>
      <c r="LWH146" s="58"/>
      <c r="LWI146" s="58"/>
      <c r="LWJ146" s="58"/>
      <c r="LWK146" s="58"/>
      <c r="LWL146" s="58"/>
      <c r="LWM146" s="58"/>
      <c r="LWN146" s="58"/>
      <c r="LWO146" s="58"/>
      <c r="LWP146" s="58"/>
      <c r="LWQ146" s="58"/>
      <c r="LWR146" s="58"/>
      <c r="LWS146" s="58"/>
      <c r="LWT146" s="58"/>
      <c r="LWU146" s="58"/>
      <c r="LWV146" s="58"/>
      <c r="LWW146" s="58"/>
      <c r="LWX146" s="58"/>
      <c r="LWY146" s="58"/>
      <c r="LWZ146" s="58"/>
      <c r="LXA146" s="58"/>
      <c r="LXB146" s="58"/>
      <c r="LXC146" s="58"/>
      <c r="LXD146" s="58"/>
      <c r="LXE146" s="58"/>
      <c r="LXF146" s="58"/>
      <c r="LXG146" s="58"/>
      <c r="LXH146" s="58"/>
      <c r="LXI146" s="58"/>
      <c r="LXJ146" s="58"/>
      <c r="LXK146" s="58"/>
      <c r="LXL146" s="58"/>
      <c r="LXM146" s="58"/>
      <c r="LXN146" s="58"/>
      <c r="LXO146" s="58"/>
      <c r="LXP146" s="58"/>
      <c r="LXQ146" s="58"/>
      <c r="LXR146" s="58"/>
      <c r="LXS146" s="58"/>
      <c r="LXT146" s="58"/>
      <c r="LXU146" s="58"/>
      <c r="LXV146" s="58"/>
      <c r="LXW146" s="58"/>
      <c r="LXX146" s="58"/>
      <c r="LXY146" s="58"/>
      <c r="LXZ146" s="58"/>
      <c r="LYA146" s="58"/>
      <c r="LYB146" s="58"/>
      <c r="LYC146" s="58"/>
      <c r="LYD146" s="58"/>
      <c r="LYE146" s="58"/>
      <c r="LYF146" s="58"/>
      <c r="LYG146" s="58"/>
      <c r="LYH146" s="58"/>
      <c r="LYI146" s="58"/>
      <c r="LYJ146" s="58"/>
      <c r="LYK146" s="58"/>
      <c r="LYL146" s="58"/>
      <c r="LYM146" s="58"/>
      <c r="LYN146" s="58"/>
      <c r="LYO146" s="58"/>
      <c r="LYP146" s="58"/>
      <c r="LYQ146" s="58"/>
      <c r="LYR146" s="58"/>
      <c r="LYS146" s="58"/>
      <c r="LYT146" s="58"/>
      <c r="LYU146" s="58"/>
      <c r="LYV146" s="58"/>
      <c r="LYW146" s="58"/>
      <c r="LYX146" s="58"/>
      <c r="LYY146" s="58"/>
      <c r="LYZ146" s="58"/>
      <c r="LZA146" s="58"/>
      <c r="LZB146" s="58"/>
      <c r="LZC146" s="58"/>
      <c r="LZD146" s="58"/>
      <c r="LZE146" s="58"/>
      <c r="LZF146" s="58"/>
      <c r="LZG146" s="58"/>
      <c r="LZH146" s="58"/>
      <c r="LZI146" s="58"/>
      <c r="LZJ146" s="58"/>
      <c r="LZK146" s="58"/>
      <c r="LZL146" s="58"/>
      <c r="LZM146" s="58"/>
      <c r="LZN146" s="58"/>
      <c r="LZO146" s="58"/>
      <c r="LZP146" s="58"/>
      <c r="LZQ146" s="58"/>
      <c r="LZR146" s="58"/>
      <c r="LZS146" s="58"/>
      <c r="LZT146" s="58"/>
      <c r="LZU146" s="58"/>
      <c r="LZV146" s="58"/>
      <c r="LZW146" s="58"/>
      <c r="LZX146" s="58"/>
      <c r="LZY146" s="58"/>
      <c r="LZZ146" s="58"/>
      <c r="MAA146" s="58"/>
      <c r="MAB146" s="58"/>
      <c r="MAC146" s="58"/>
      <c r="MAD146" s="58"/>
      <c r="MAE146" s="58"/>
      <c r="MAF146" s="58"/>
      <c r="MAG146" s="58"/>
      <c r="MAH146" s="58"/>
      <c r="MAI146" s="58"/>
      <c r="MAJ146" s="58"/>
      <c r="MAK146" s="58"/>
      <c r="MAL146" s="58"/>
      <c r="MAM146" s="58"/>
      <c r="MAN146" s="58"/>
      <c r="MAO146" s="58"/>
      <c r="MAP146" s="58"/>
      <c r="MAQ146" s="58"/>
      <c r="MAR146" s="58"/>
      <c r="MAS146" s="58"/>
      <c r="MAT146" s="58"/>
      <c r="MAU146" s="58"/>
      <c r="MAV146" s="58"/>
      <c r="MAW146" s="58"/>
      <c r="MAX146" s="58"/>
      <c r="MAY146" s="58"/>
      <c r="MAZ146" s="58"/>
      <c r="MBA146" s="58"/>
      <c r="MBB146" s="58"/>
      <c r="MBC146" s="58"/>
      <c r="MBD146" s="58"/>
      <c r="MBE146" s="58"/>
      <c r="MBF146" s="58"/>
      <c r="MBG146" s="58"/>
      <c r="MBH146" s="58"/>
      <c r="MBI146" s="58"/>
      <c r="MBJ146" s="58"/>
      <c r="MBK146" s="58"/>
      <c r="MBL146" s="58"/>
      <c r="MBM146" s="58"/>
      <c r="MBN146" s="58"/>
      <c r="MBO146" s="58"/>
      <c r="MBP146" s="58"/>
      <c r="MBQ146" s="58"/>
      <c r="MBR146" s="58"/>
      <c r="MBS146" s="58"/>
      <c r="MBT146" s="58"/>
      <c r="MBU146" s="58"/>
      <c r="MBV146" s="58"/>
      <c r="MBW146" s="58"/>
      <c r="MBX146" s="58"/>
      <c r="MBY146" s="58"/>
      <c r="MBZ146" s="58"/>
      <c r="MCA146" s="58"/>
      <c r="MCB146" s="58"/>
      <c r="MCC146" s="58"/>
      <c r="MCD146" s="58"/>
      <c r="MCE146" s="58"/>
      <c r="MCF146" s="58"/>
      <c r="MCG146" s="58"/>
      <c r="MCH146" s="58"/>
      <c r="MCI146" s="58"/>
      <c r="MCJ146" s="58"/>
      <c r="MCK146" s="58"/>
      <c r="MCL146" s="58"/>
      <c r="MCM146" s="58"/>
      <c r="MCN146" s="58"/>
      <c r="MCO146" s="58"/>
      <c r="MCP146" s="58"/>
      <c r="MCQ146" s="58"/>
      <c r="MCR146" s="58"/>
      <c r="MCS146" s="58"/>
      <c r="MCT146" s="58"/>
      <c r="MCU146" s="58"/>
      <c r="MCV146" s="58"/>
      <c r="MCW146" s="58"/>
      <c r="MCX146" s="58"/>
      <c r="MCY146" s="58"/>
      <c r="MCZ146" s="58"/>
      <c r="MDA146" s="58"/>
      <c r="MDB146" s="58"/>
      <c r="MDC146" s="58"/>
      <c r="MDD146" s="58"/>
      <c r="MDE146" s="58"/>
      <c r="MDF146" s="58"/>
      <c r="MDG146" s="58"/>
      <c r="MDH146" s="58"/>
      <c r="MDI146" s="58"/>
      <c r="MDJ146" s="58"/>
      <c r="MDK146" s="58"/>
      <c r="MDL146" s="58"/>
      <c r="MDM146" s="58"/>
      <c r="MDN146" s="58"/>
      <c r="MDO146" s="58"/>
      <c r="MDP146" s="58"/>
      <c r="MDQ146" s="58"/>
      <c r="MDR146" s="58"/>
      <c r="MDS146" s="58"/>
      <c r="MDT146" s="58"/>
      <c r="MDU146" s="58"/>
      <c r="MDV146" s="58"/>
      <c r="MDW146" s="58"/>
      <c r="MDX146" s="58"/>
      <c r="MDY146" s="58"/>
      <c r="MDZ146" s="58"/>
      <c r="MEA146" s="58"/>
      <c r="MEB146" s="58"/>
      <c r="MEC146" s="58"/>
      <c r="MED146" s="58"/>
      <c r="MEE146" s="58"/>
      <c r="MEF146" s="58"/>
      <c r="MEG146" s="58"/>
      <c r="MEH146" s="58"/>
      <c r="MEI146" s="58"/>
      <c r="MEJ146" s="58"/>
      <c r="MEK146" s="58"/>
      <c r="MEL146" s="58"/>
      <c r="MEM146" s="58"/>
      <c r="MEN146" s="58"/>
      <c r="MEO146" s="58"/>
      <c r="MEP146" s="58"/>
      <c r="MEQ146" s="58"/>
      <c r="MER146" s="58"/>
      <c r="MES146" s="58"/>
      <c r="MET146" s="58"/>
      <c r="MEU146" s="58"/>
      <c r="MEV146" s="58"/>
      <c r="MEW146" s="58"/>
      <c r="MEX146" s="58"/>
      <c r="MEY146" s="58"/>
      <c r="MEZ146" s="58"/>
      <c r="MFA146" s="58"/>
      <c r="MFB146" s="58"/>
      <c r="MFC146" s="58"/>
      <c r="MFD146" s="58"/>
      <c r="MFE146" s="58"/>
      <c r="MFF146" s="58"/>
      <c r="MFG146" s="58"/>
      <c r="MFH146" s="58"/>
      <c r="MFI146" s="58"/>
      <c r="MFJ146" s="58"/>
      <c r="MFK146" s="58"/>
      <c r="MFL146" s="58"/>
      <c r="MFM146" s="58"/>
      <c r="MFN146" s="58"/>
      <c r="MFO146" s="58"/>
      <c r="MFP146" s="58"/>
      <c r="MFQ146" s="58"/>
      <c r="MFR146" s="58"/>
      <c r="MFS146" s="58"/>
      <c r="MFT146" s="58"/>
      <c r="MFU146" s="58"/>
      <c r="MFV146" s="58"/>
      <c r="MFW146" s="58"/>
      <c r="MFX146" s="58"/>
      <c r="MFY146" s="58"/>
      <c r="MFZ146" s="58"/>
      <c r="MGA146" s="58"/>
      <c r="MGB146" s="58"/>
      <c r="MGC146" s="58"/>
      <c r="MGD146" s="58"/>
      <c r="MGE146" s="58"/>
      <c r="MGF146" s="58"/>
      <c r="MGG146" s="58"/>
      <c r="MGH146" s="58"/>
      <c r="MGI146" s="58"/>
      <c r="MGJ146" s="58"/>
      <c r="MGK146" s="58"/>
      <c r="MGL146" s="58"/>
      <c r="MGM146" s="58"/>
      <c r="MGN146" s="58"/>
      <c r="MGO146" s="58"/>
      <c r="MGP146" s="58"/>
      <c r="MGQ146" s="58"/>
      <c r="MGR146" s="58"/>
      <c r="MGS146" s="58"/>
      <c r="MGT146" s="58"/>
      <c r="MGU146" s="58"/>
      <c r="MGV146" s="58"/>
      <c r="MGW146" s="58"/>
      <c r="MGX146" s="58"/>
      <c r="MGY146" s="58"/>
      <c r="MGZ146" s="58"/>
      <c r="MHA146" s="58"/>
      <c r="MHB146" s="58"/>
      <c r="MHC146" s="58"/>
      <c r="MHD146" s="58"/>
      <c r="MHE146" s="58"/>
      <c r="MHF146" s="58"/>
      <c r="MHG146" s="58"/>
      <c r="MHH146" s="58"/>
      <c r="MHI146" s="58"/>
      <c r="MHJ146" s="58"/>
      <c r="MHK146" s="58"/>
      <c r="MHL146" s="58"/>
      <c r="MHM146" s="58"/>
      <c r="MHN146" s="58"/>
      <c r="MHO146" s="58"/>
      <c r="MHP146" s="58"/>
      <c r="MHQ146" s="58"/>
      <c r="MHR146" s="58"/>
      <c r="MHS146" s="58"/>
      <c r="MHT146" s="58"/>
      <c r="MHU146" s="58"/>
      <c r="MHV146" s="58"/>
      <c r="MHW146" s="58"/>
      <c r="MHX146" s="58"/>
      <c r="MHY146" s="58"/>
      <c r="MHZ146" s="58"/>
      <c r="MIA146" s="58"/>
      <c r="MIB146" s="58"/>
      <c r="MIC146" s="58"/>
      <c r="MID146" s="58"/>
      <c r="MIE146" s="58"/>
      <c r="MIF146" s="58"/>
      <c r="MIG146" s="58"/>
      <c r="MIH146" s="58"/>
      <c r="MII146" s="58"/>
      <c r="MIJ146" s="58"/>
      <c r="MIK146" s="58"/>
      <c r="MIL146" s="58"/>
      <c r="MIM146" s="58"/>
      <c r="MIN146" s="58"/>
      <c r="MIO146" s="58"/>
      <c r="MIP146" s="58"/>
      <c r="MIQ146" s="58"/>
      <c r="MIR146" s="58"/>
      <c r="MIS146" s="58"/>
      <c r="MIT146" s="58"/>
      <c r="MIU146" s="58"/>
      <c r="MIV146" s="58"/>
      <c r="MIW146" s="58"/>
      <c r="MIX146" s="58"/>
      <c r="MIY146" s="58"/>
      <c r="MIZ146" s="58"/>
      <c r="MJA146" s="58"/>
      <c r="MJB146" s="58"/>
      <c r="MJC146" s="58"/>
      <c r="MJD146" s="58"/>
      <c r="MJE146" s="58"/>
      <c r="MJF146" s="58"/>
      <c r="MJG146" s="58"/>
      <c r="MJH146" s="58"/>
      <c r="MJI146" s="58"/>
      <c r="MJJ146" s="58"/>
      <c r="MJK146" s="58"/>
      <c r="MJL146" s="58"/>
      <c r="MJM146" s="58"/>
      <c r="MJN146" s="58"/>
      <c r="MJO146" s="58"/>
      <c r="MJP146" s="58"/>
      <c r="MJQ146" s="58"/>
      <c r="MJR146" s="58"/>
      <c r="MJS146" s="58"/>
      <c r="MJT146" s="58"/>
      <c r="MJU146" s="58"/>
      <c r="MJV146" s="58"/>
      <c r="MJW146" s="58"/>
      <c r="MJX146" s="58"/>
      <c r="MJY146" s="58"/>
      <c r="MJZ146" s="58"/>
      <c r="MKA146" s="58"/>
      <c r="MKB146" s="58"/>
      <c r="MKC146" s="58"/>
      <c r="MKD146" s="58"/>
      <c r="MKE146" s="58"/>
      <c r="MKF146" s="58"/>
      <c r="MKG146" s="58"/>
      <c r="MKH146" s="58"/>
      <c r="MKI146" s="58"/>
      <c r="MKJ146" s="58"/>
      <c r="MKK146" s="58"/>
      <c r="MKL146" s="58"/>
      <c r="MKM146" s="58"/>
      <c r="MKN146" s="58"/>
      <c r="MKO146" s="58"/>
      <c r="MKP146" s="58"/>
      <c r="MKQ146" s="58"/>
      <c r="MKR146" s="58"/>
      <c r="MKS146" s="58"/>
      <c r="MKT146" s="58"/>
      <c r="MKU146" s="58"/>
      <c r="MKV146" s="58"/>
      <c r="MKW146" s="58"/>
      <c r="MKX146" s="58"/>
      <c r="MKY146" s="58"/>
      <c r="MKZ146" s="58"/>
      <c r="MLA146" s="58"/>
      <c r="MLB146" s="58"/>
      <c r="MLC146" s="58"/>
      <c r="MLD146" s="58"/>
      <c r="MLE146" s="58"/>
      <c r="MLF146" s="58"/>
      <c r="MLG146" s="58"/>
      <c r="MLH146" s="58"/>
      <c r="MLI146" s="58"/>
      <c r="MLJ146" s="58"/>
      <c r="MLK146" s="58"/>
      <c r="MLL146" s="58"/>
      <c r="MLM146" s="58"/>
      <c r="MLN146" s="58"/>
      <c r="MLO146" s="58"/>
      <c r="MLP146" s="58"/>
      <c r="MLQ146" s="58"/>
      <c r="MLR146" s="58"/>
      <c r="MLS146" s="58"/>
      <c r="MLT146" s="58"/>
      <c r="MLU146" s="58"/>
      <c r="MLV146" s="58"/>
      <c r="MLW146" s="58"/>
      <c r="MLX146" s="58"/>
      <c r="MLY146" s="58"/>
      <c r="MLZ146" s="58"/>
      <c r="MMA146" s="58"/>
      <c r="MMB146" s="58"/>
      <c r="MMC146" s="58"/>
      <c r="MMD146" s="58"/>
      <c r="MME146" s="58"/>
      <c r="MMF146" s="58"/>
      <c r="MMG146" s="58"/>
      <c r="MMH146" s="58"/>
      <c r="MMI146" s="58"/>
      <c r="MMJ146" s="58"/>
      <c r="MMK146" s="58"/>
      <c r="MML146" s="58"/>
      <c r="MMM146" s="58"/>
      <c r="MMN146" s="58"/>
      <c r="MMO146" s="58"/>
      <c r="MMP146" s="58"/>
      <c r="MMQ146" s="58"/>
      <c r="MMR146" s="58"/>
      <c r="MMS146" s="58"/>
      <c r="MMT146" s="58"/>
      <c r="MMU146" s="58"/>
      <c r="MMV146" s="58"/>
      <c r="MMW146" s="58"/>
      <c r="MMX146" s="58"/>
      <c r="MMY146" s="58"/>
      <c r="MMZ146" s="58"/>
      <c r="MNA146" s="58"/>
      <c r="MNB146" s="58"/>
      <c r="MNC146" s="58"/>
      <c r="MND146" s="58"/>
      <c r="MNE146" s="58"/>
      <c r="MNF146" s="58"/>
      <c r="MNG146" s="58"/>
      <c r="MNH146" s="58"/>
      <c r="MNI146" s="58"/>
      <c r="MNJ146" s="58"/>
      <c r="MNK146" s="58"/>
      <c r="MNL146" s="58"/>
      <c r="MNM146" s="58"/>
      <c r="MNN146" s="58"/>
      <c r="MNO146" s="58"/>
      <c r="MNP146" s="58"/>
      <c r="MNQ146" s="58"/>
      <c r="MNR146" s="58"/>
      <c r="MNS146" s="58"/>
      <c r="MNT146" s="58"/>
      <c r="MNU146" s="58"/>
      <c r="MNV146" s="58"/>
      <c r="MNW146" s="58"/>
      <c r="MNX146" s="58"/>
      <c r="MNY146" s="58"/>
      <c r="MNZ146" s="58"/>
      <c r="MOA146" s="58"/>
      <c r="MOB146" s="58"/>
      <c r="MOC146" s="58"/>
      <c r="MOD146" s="58"/>
      <c r="MOE146" s="58"/>
      <c r="MOF146" s="58"/>
      <c r="MOG146" s="58"/>
      <c r="MOH146" s="58"/>
      <c r="MOI146" s="58"/>
      <c r="MOJ146" s="58"/>
      <c r="MOK146" s="58"/>
      <c r="MOL146" s="58"/>
      <c r="MOM146" s="58"/>
      <c r="MON146" s="58"/>
      <c r="MOO146" s="58"/>
      <c r="MOP146" s="58"/>
      <c r="MOQ146" s="58"/>
      <c r="MOR146" s="58"/>
      <c r="MOS146" s="58"/>
      <c r="MOT146" s="58"/>
      <c r="MOU146" s="58"/>
      <c r="MOV146" s="58"/>
      <c r="MOW146" s="58"/>
      <c r="MOX146" s="58"/>
      <c r="MOY146" s="58"/>
      <c r="MOZ146" s="58"/>
      <c r="MPA146" s="58"/>
      <c r="MPB146" s="58"/>
      <c r="MPC146" s="58"/>
      <c r="MPD146" s="58"/>
      <c r="MPE146" s="58"/>
      <c r="MPF146" s="58"/>
      <c r="MPG146" s="58"/>
      <c r="MPH146" s="58"/>
      <c r="MPI146" s="58"/>
      <c r="MPJ146" s="58"/>
      <c r="MPK146" s="58"/>
      <c r="MPL146" s="58"/>
      <c r="MPM146" s="58"/>
      <c r="MPN146" s="58"/>
      <c r="MPO146" s="58"/>
      <c r="MPP146" s="58"/>
      <c r="MPQ146" s="58"/>
      <c r="MPR146" s="58"/>
      <c r="MPS146" s="58"/>
      <c r="MPT146" s="58"/>
      <c r="MPU146" s="58"/>
      <c r="MPV146" s="58"/>
      <c r="MPW146" s="58"/>
      <c r="MPX146" s="58"/>
      <c r="MPY146" s="58"/>
      <c r="MPZ146" s="58"/>
      <c r="MQA146" s="58"/>
      <c r="MQB146" s="58"/>
      <c r="MQC146" s="58"/>
      <c r="MQD146" s="58"/>
      <c r="MQE146" s="58"/>
      <c r="MQF146" s="58"/>
      <c r="MQG146" s="58"/>
      <c r="MQH146" s="58"/>
      <c r="MQI146" s="58"/>
      <c r="MQJ146" s="58"/>
      <c r="MQK146" s="58"/>
      <c r="MQL146" s="58"/>
      <c r="MQM146" s="58"/>
      <c r="MQN146" s="58"/>
      <c r="MQO146" s="58"/>
      <c r="MQP146" s="58"/>
      <c r="MQQ146" s="58"/>
      <c r="MQR146" s="58"/>
      <c r="MQS146" s="58"/>
      <c r="MQT146" s="58"/>
      <c r="MQU146" s="58"/>
      <c r="MQV146" s="58"/>
      <c r="MQW146" s="58"/>
      <c r="MQX146" s="58"/>
      <c r="MQY146" s="58"/>
      <c r="MQZ146" s="58"/>
      <c r="MRA146" s="58"/>
      <c r="MRB146" s="58"/>
      <c r="MRC146" s="58"/>
      <c r="MRD146" s="58"/>
      <c r="MRE146" s="58"/>
      <c r="MRF146" s="58"/>
      <c r="MRG146" s="58"/>
      <c r="MRH146" s="58"/>
      <c r="MRI146" s="58"/>
      <c r="MRJ146" s="58"/>
      <c r="MRK146" s="58"/>
      <c r="MRL146" s="58"/>
      <c r="MRM146" s="58"/>
      <c r="MRN146" s="58"/>
      <c r="MRO146" s="58"/>
      <c r="MRP146" s="58"/>
      <c r="MRQ146" s="58"/>
      <c r="MRR146" s="58"/>
      <c r="MRS146" s="58"/>
      <c r="MRT146" s="58"/>
      <c r="MRU146" s="58"/>
      <c r="MRV146" s="58"/>
      <c r="MRW146" s="58"/>
      <c r="MRX146" s="58"/>
      <c r="MRY146" s="58"/>
      <c r="MRZ146" s="58"/>
      <c r="MSA146" s="58"/>
      <c r="MSB146" s="58"/>
      <c r="MSC146" s="58"/>
      <c r="MSD146" s="58"/>
      <c r="MSE146" s="58"/>
      <c r="MSF146" s="58"/>
      <c r="MSG146" s="58"/>
      <c r="MSH146" s="58"/>
      <c r="MSI146" s="58"/>
      <c r="MSJ146" s="58"/>
      <c r="MSK146" s="58"/>
      <c r="MSL146" s="58"/>
      <c r="MSM146" s="58"/>
      <c r="MSN146" s="58"/>
      <c r="MSO146" s="58"/>
      <c r="MSP146" s="58"/>
      <c r="MSQ146" s="58"/>
      <c r="MSR146" s="58"/>
      <c r="MSS146" s="58"/>
      <c r="MST146" s="58"/>
      <c r="MSU146" s="58"/>
      <c r="MSV146" s="58"/>
      <c r="MSW146" s="58"/>
      <c r="MSX146" s="58"/>
      <c r="MSY146" s="58"/>
      <c r="MSZ146" s="58"/>
      <c r="MTA146" s="58"/>
      <c r="MTB146" s="58"/>
      <c r="MTC146" s="58"/>
      <c r="MTD146" s="58"/>
      <c r="MTE146" s="58"/>
      <c r="MTF146" s="58"/>
      <c r="MTG146" s="58"/>
      <c r="MTH146" s="58"/>
      <c r="MTI146" s="58"/>
      <c r="MTJ146" s="58"/>
      <c r="MTK146" s="58"/>
      <c r="MTL146" s="58"/>
      <c r="MTM146" s="58"/>
      <c r="MTN146" s="58"/>
      <c r="MTO146" s="58"/>
      <c r="MTP146" s="58"/>
      <c r="MTQ146" s="58"/>
      <c r="MTR146" s="58"/>
      <c r="MTS146" s="58"/>
      <c r="MTT146" s="58"/>
      <c r="MTU146" s="58"/>
      <c r="MTV146" s="58"/>
      <c r="MTW146" s="58"/>
      <c r="MTX146" s="58"/>
      <c r="MTY146" s="58"/>
      <c r="MTZ146" s="58"/>
      <c r="MUA146" s="58"/>
      <c r="MUB146" s="58"/>
      <c r="MUC146" s="58"/>
      <c r="MUD146" s="58"/>
      <c r="MUE146" s="58"/>
      <c r="MUF146" s="58"/>
      <c r="MUG146" s="58"/>
      <c r="MUH146" s="58"/>
      <c r="MUI146" s="58"/>
      <c r="MUJ146" s="58"/>
      <c r="MUK146" s="58"/>
      <c r="MUL146" s="58"/>
      <c r="MUM146" s="58"/>
      <c r="MUN146" s="58"/>
      <c r="MUO146" s="58"/>
      <c r="MUP146" s="58"/>
      <c r="MUQ146" s="58"/>
      <c r="MUR146" s="58"/>
      <c r="MUS146" s="58"/>
      <c r="MUT146" s="58"/>
      <c r="MUU146" s="58"/>
      <c r="MUV146" s="58"/>
      <c r="MUW146" s="58"/>
      <c r="MUX146" s="58"/>
      <c r="MUY146" s="58"/>
      <c r="MUZ146" s="58"/>
      <c r="MVA146" s="58"/>
      <c r="MVB146" s="58"/>
      <c r="MVC146" s="58"/>
      <c r="MVD146" s="58"/>
      <c r="MVE146" s="58"/>
      <c r="MVF146" s="58"/>
      <c r="MVG146" s="58"/>
      <c r="MVH146" s="58"/>
      <c r="MVI146" s="58"/>
      <c r="MVJ146" s="58"/>
      <c r="MVK146" s="58"/>
      <c r="MVL146" s="58"/>
      <c r="MVM146" s="58"/>
      <c r="MVN146" s="58"/>
      <c r="MVO146" s="58"/>
      <c r="MVP146" s="58"/>
      <c r="MVQ146" s="58"/>
      <c r="MVR146" s="58"/>
      <c r="MVS146" s="58"/>
      <c r="MVT146" s="58"/>
      <c r="MVU146" s="58"/>
      <c r="MVV146" s="58"/>
      <c r="MVW146" s="58"/>
      <c r="MVX146" s="58"/>
      <c r="MVY146" s="58"/>
      <c r="MVZ146" s="58"/>
      <c r="MWA146" s="58"/>
      <c r="MWB146" s="58"/>
      <c r="MWC146" s="58"/>
      <c r="MWD146" s="58"/>
      <c r="MWE146" s="58"/>
      <c r="MWF146" s="58"/>
      <c r="MWG146" s="58"/>
      <c r="MWH146" s="58"/>
      <c r="MWI146" s="58"/>
      <c r="MWJ146" s="58"/>
      <c r="MWK146" s="58"/>
      <c r="MWL146" s="58"/>
      <c r="MWM146" s="58"/>
      <c r="MWN146" s="58"/>
      <c r="MWO146" s="58"/>
      <c r="MWP146" s="58"/>
      <c r="MWQ146" s="58"/>
      <c r="MWR146" s="58"/>
      <c r="MWS146" s="58"/>
      <c r="MWT146" s="58"/>
      <c r="MWU146" s="58"/>
      <c r="MWV146" s="58"/>
      <c r="MWW146" s="58"/>
      <c r="MWX146" s="58"/>
      <c r="MWY146" s="58"/>
      <c r="MWZ146" s="58"/>
      <c r="MXA146" s="58"/>
      <c r="MXB146" s="58"/>
      <c r="MXC146" s="58"/>
      <c r="MXD146" s="58"/>
      <c r="MXE146" s="58"/>
      <c r="MXF146" s="58"/>
      <c r="MXG146" s="58"/>
      <c r="MXH146" s="58"/>
      <c r="MXI146" s="58"/>
      <c r="MXJ146" s="58"/>
      <c r="MXK146" s="58"/>
      <c r="MXL146" s="58"/>
      <c r="MXM146" s="58"/>
      <c r="MXN146" s="58"/>
      <c r="MXO146" s="58"/>
      <c r="MXP146" s="58"/>
      <c r="MXQ146" s="58"/>
      <c r="MXR146" s="58"/>
      <c r="MXS146" s="58"/>
      <c r="MXT146" s="58"/>
      <c r="MXU146" s="58"/>
      <c r="MXV146" s="58"/>
      <c r="MXW146" s="58"/>
      <c r="MXX146" s="58"/>
      <c r="MXY146" s="58"/>
      <c r="MXZ146" s="58"/>
      <c r="MYA146" s="58"/>
      <c r="MYB146" s="58"/>
      <c r="MYC146" s="58"/>
      <c r="MYD146" s="58"/>
      <c r="MYE146" s="58"/>
      <c r="MYF146" s="58"/>
      <c r="MYG146" s="58"/>
      <c r="MYH146" s="58"/>
      <c r="MYI146" s="58"/>
      <c r="MYJ146" s="58"/>
      <c r="MYK146" s="58"/>
      <c r="MYL146" s="58"/>
      <c r="MYM146" s="58"/>
      <c r="MYN146" s="58"/>
      <c r="MYO146" s="58"/>
      <c r="MYP146" s="58"/>
      <c r="MYQ146" s="58"/>
      <c r="MYR146" s="58"/>
      <c r="MYS146" s="58"/>
      <c r="MYT146" s="58"/>
      <c r="MYU146" s="58"/>
      <c r="MYV146" s="58"/>
      <c r="MYW146" s="58"/>
      <c r="MYX146" s="58"/>
      <c r="MYY146" s="58"/>
      <c r="MYZ146" s="58"/>
      <c r="MZA146" s="58"/>
      <c r="MZB146" s="58"/>
      <c r="MZC146" s="58"/>
      <c r="MZD146" s="58"/>
      <c r="MZE146" s="58"/>
      <c r="MZF146" s="58"/>
      <c r="MZG146" s="58"/>
      <c r="MZH146" s="58"/>
      <c r="MZI146" s="58"/>
      <c r="MZJ146" s="58"/>
      <c r="MZK146" s="58"/>
      <c r="MZL146" s="58"/>
      <c r="MZM146" s="58"/>
      <c r="MZN146" s="58"/>
      <c r="MZO146" s="58"/>
      <c r="MZP146" s="58"/>
      <c r="MZQ146" s="58"/>
      <c r="MZR146" s="58"/>
      <c r="MZS146" s="58"/>
      <c r="MZT146" s="58"/>
      <c r="MZU146" s="58"/>
      <c r="MZV146" s="58"/>
      <c r="MZW146" s="58"/>
      <c r="MZX146" s="58"/>
      <c r="MZY146" s="58"/>
      <c r="MZZ146" s="58"/>
      <c r="NAA146" s="58"/>
      <c r="NAB146" s="58"/>
      <c r="NAC146" s="58"/>
      <c r="NAD146" s="58"/>
      <c r="NAE146" s="58"/>
      <c r="NAF146" s="58"/>
      <c r="NAG146" s="58"/>
      <c r="NAH146" s="58"/>
      <c r="NAI146" s="58"/>
      <c r="NAJ146" s="58"/>
      <c r="NAK146" s="58"/>
      <c r="NAL146" s="58"/>
      <c r="NAM146" s="58"/>
      <c r="NAN146" s="58"/>
      <c r="NAO146" s="58"/>
      <c r="NAP146" s="58"/>
      <c r="NAQ146" s="58"/>
      <c r="NAR146" s="58"/>
      <c r="NAS146" s="58"/>
      <c r="NAT146" s="58"/>
      <c r="NAU146" s="58"/>
      <c r="NAV146" s="58"/>
      <c r="NAW146" s="58"/>
      <c r="NAX146" s="58"/>
      <c r="NAY146" s="58"/>
      <c r="NAZ146" s="58"/>
      <c r="NBA146" s="58"/>
      <c r="NBB146" s="58"/>
      <c r="NBC146" s="58"/>
      <c r="NBD146" s="58"/>
      <c r="NBE146" s="58"/>
      <c r="NBF146" s="58"/>
      <c r="NBG146" s="58"/>
      <c r="NBH146" s="58"/>
      <c r="NBI146" s="58"/>
      <c r="NBJ146" s="58"/>
      <c r="NBK146" s="58"/>
      <c r="NBL146" s="58"/>
      <c r="NBM146" s="58"/>
      <c r="NBN146" s="58"/>
      <c r="NBO146" s="58"/>
      <c r="NBP146" s="58"/>
      <c r="NBQ146" s="58"/>
      <c r="NBR146" s="58"/>
      <c r="NBS146" s="58"/>
      <c r="NBT146" s="58"/>
      <c r="NBU146" s="58"/>
      <c r="NBV146" s="58"/>
      <c r="NBW146" s="58"/>
      <c r="NBX146" s="58"/>
      <c r="NBY146" s="58"/>
      <c r="NBZ146" s="58"/>
      <c r="NCA146" s="58"/>
      <c r="NCB146" s="58"/>
      <c r="NCC146" s="58"/>
      <c r="NCD146" s="58"/>
      <c r="NCE146" s="58"/>
      <c r="NCF146" s="58"/>
      <c r="NCG146" s="58"/>
      <c r="NCH146" s="58"/>
      <c r="NCI146" s="58"/>
      <c r="NCJ146" s="58"/>
      <c r="NCK146" s="58"/>
      <c r="NCL146" s="58"/>
      <c r="NCM146" s="58"/>
      <c r="NCN146" s="58"/>
      <c r="NCO146" s="58"/>
      <c r="NCP146" s="58"/>
      <c r="NCQ146" s="58"/>
      <c r="NCR146" s="58"/>
      <c r="NCS146" s="58"/>
      <c r="NCT146" s="58"/>
      <c r="NCU146" s="58"/>
      <c r="NCV146" s="58"/>
      <c r="NCW146" s="58"/>
      <c r="NCX146" s="58"/>
      <c r="NCY146" s="58"/>
      <c r="NCZ146" s="58"/>
      <c r="NDA146" s="58"/>
      <c r="NDB146" s="58"/>
      <c r="NDC146" s="58"/>
      <c r="NDD146" s="58"/>
      <c r="NDE146" s="58"/>
      <c r="NDF146" s="58"/>
      <c r="NDG146" s="58"/>
      <c r="NDH146" s="58"/>
      <c r="NDI146" s="58"/>
      <c r="NDJ146" s="58"/>
      <c r="NDK146" s="58"/>
      <c r="NDL146" s="58"/>
      <c r="NDM146" s="58"/>
      <c r="NDN146" s="58"/>
      <c r="NDO146" s="58"/>
      <c r="NDP146" s="58"/>
      <c r="NDQ146" s="58"/>
      <c r="NDR146" s="58"/>
      <c r="NDS146" s="58"/>
      <c r="NDT146" s="58"/>
      <c r="NDU146" s="58"/>
      <c r="NDV146" s="58"/>
      <c r="NDW146" s="58"/>
      <c r="NDX146" s="58"/>
      <c r="NDY146" s="58"/>
      <c r="NDZ146" s="58"/>
      <c r="NEA146" s="58"/>
      <c r="NEB146" s="58"/>
      <c r="NEC146" s="58"/>
      <c r="NED146" s="58"/>
      <c r="NEE146" s="58"/>
      <c r="NEF146" s="58"/>
      <c r="NEG146" s="58"/>
      <c r="NEH146" s="58"/>
      <c r="NEI146" s="58"/>
      <c r="NEJ146" s="58"/>
      <c r="NEK146" s="58"/>
      <c r="NEL146" s="58"/>
      <c r="NEM146" s="58"/>
      <c r="NEN146" s="58"/>
      <c r="NEO146" s="58"/>
      <c r="NEP146" s="58"/>
      <c r="NEQ146" s="58"/>
      <c r="NER146" s="58"/>
      <c r="NES146" s="58"/>
      <c r="NET146" s="58"/>
      <c r="NEU146" s="58"/>
      <c r="NEV146" s="58"/>
      <c r="NEW146" s="58"/>
      <c r="NEX146" s="58"/>
      <c r="NEY146" s="58"/>
      <c r="NEZ146" s="58"/>
      <c r="NFA146" s="58"/>
      <c r="NFB146" s="58"/>
      <c r="NFC146" s="58"/>
      <c r="NFD146" s="58"/>
      <c r="NFE146" s="58"/>
      <c r="NFF146" s="58"/>
      <c r="NFG146" s="58"/>
      <c r="NFH146" s="58"/>
      <c r="NFI146" s="58"/>
      <c r="NFJ146" s="58"/>
      <c r="NFK146" s="58"/>
      <c r="NFL146" s="58"/>
      <c r="NFM146" s="58"/>
      <c r="NFN146" s="58"/>
      <c r="NFO146" s="58"/>
      <c r="NFP146" s="58"/>
      <c r="NFQ146" s="58"/>
      <c r="NFR146" s="58"/>
      <c r="NFS146" s="58"/>
      <c r="NFT146" s="58"/>
      <c r="NFU146" s="58"/>
      <c r="NFV146" s="58"/>
      <c r="NFW146" s="58"/>
      <c r="NFX146" s="58"/>
      <c r="NFY146" s="58"/>
      <c r="NFZ146" s="58"/>
      <c r="NGA146" s="58"/>
      <c r="NGB146" s="58"/>
      <c r="NGC146" s="58"/>
      <c r="NGD146" s="58"/>
      <c r="NGE146" s="58"/>
      <c r="NGF146" s="58"/>
      <c r="NGG146" s="58"/>
      <c r="NGH146" s="58"/>
      <c r="NGI146" s="58"/>
      <c r="NGJ146" s="58"/>
      <c r="NGK146" s="58"/>
      <c r="NGL146" s="58"/>
      <c r="NGM146" s="58"/>
      <c r="NGN146" s="58"/>
      <c r="NGO146" s="58"/>
      <c r="NGP146" s="58"/>
      <c r="NGQ146" s="58"/>
      <c r="NGR146" s="58"/>
      <c r="NGS146" s="58"/>
      <c r="NGT146" s="58"/>
      <c r="NGU146" s="58"/>
      <c r="NGV146" s="58"/>
      <c r="NGW146" s="58"/>
      <c r="NGX146" s="58"/>
      <c r="NGY146" s="58"/>
      <c r="NGZ146" s="58"/>
      <c r="NHA146" s="58"/>
      <c r="NHB146" s="58"/>
      <c r="NHC146" s="58"/>
      <c r="NHD146" s="58"/>
      <c r="NHE146" s="58"/>
      <c r="NHF146" s="58"/>
      <c r="NHG146" s="58"/>
      <c r="NHH146" s="58"/>
      <c r="NHI146" s="58"/>
      <c r="NHJ146" s="58"/>
      <c r="NHK146" s="58"/>
      <c r="NHL146" s="58"/>
      <c r="NHM146" s="58"/>
      <c r="NHN146" s="58"/>
      <c r="NHO146" s="58"/>
      <c r="NHP146" s="58"/>
      <c r="NHQ146" s="58"/>
      <c r="NHR146" s="58"/>
      <c r="NHS146" s="58"/>
      <c r="NHT146" s="58"/>
      <c r="NHU146" s="58"/>
      <c r="NHV146" s="58"/>
      <c r="NHW146" s="58"/>
      <c r="NHX146" s="58"/>
      <c r="NHY146" s="58"/>
      <c r="NHZ146" s="58"/>
      <c r="NIA146" s="58"/>
      <c r="NIB146" s="58"/>
      <c r="NIC146" s="58"/>
      <c r="NID146" s="58"/>
      <c r="NIE146" s="58"/>
      <c r="NIF146" s="58"/>
      <c r="NIG146" s="58"/>
      <c r="NIH146" s="58"/>
      <c r="NII146" s="58"/>
      <c r="NIJ146" s="58"/>
      <c r="NIK146" s="58"/>
      <c r="NIL146" s="58"/>
      <c r="NIM146" s="58"/>
      <c r="NIN146" s="58"/>
      <c r="NIO146" s="58"/>
      <c r="NIP146" s="58"/>
      <c r="NIQ146" s="58"/>
      <c r="NIR146" s="58"/>
      <c r="NIS146" s="58"/>
      <c r="NIT146" s="58"/>
      <c r="NIU146" s="58"/>
      <c r="NIV146" s="58"/>
      <c r="NIW146" s="58"/>
      <c r="NIX146" s="58"/>
      <c r="NIY146" s="58"/>
      <c r="NIZ146" s="58"/>
      <c r="NJA146" s="58"/>
      <c r="NJB146" s="58"/>
      <c r="NJC146" s="58"/>
      <c r="NJD146" s="58"/>
      <c r="NJE146" s="58"/>
      <c r="NJF146" s="58"/>
      <c r="NJG146" s="58"/>
      <c r="NJH146" s="58"/>
      <c r="NJI146" s="58"/>
      <c r="NJJ146" s="58"/>
      <c r="NJK146" s="58"/>
      <c r="NJL146" s="58"/>
      <c r="NJM146" s="58"/>
      <c r="NJN146" s="58"/>
      <c r="NJO146" s="58"/>
      <c r="NJP146" s="58"/>
      <c r="NJQ146" s="58"/>
      <c r="NJR146" s="58"/>
      <c r="NJS146" s="58"/>
      <c r="NJT146" s="58"/>
      <c r="NJU146" s="58"/>
      <c r="NJV146" s="58"/>
      <c r="NJW146" s="58"/>
      <c r="NJX146" s="58"/>
      <c r="NJY146" s="58"/>
      <c r="NJZ146" s="58"/>
      <c r="NKA146" s="58"/>
      <c r="NKB146" s="58"/>
      <c r="NKC146" s="58"/>
      <c r="NKD146" s="58"/>
      <c r="NKE146" s="58"/>
      <c r="NKF146" s="58"/>
      <c r="NKG146" s="58"/>
      <c r="NKH146" s="58"/>
      <c r="NKI146" s="58"/>
      <c r="NKJ146" s="58"/>
      <c r="NKK146" s="58"/>
      <c r="NKL146" s="58"/>
      <c r="NKM146" s="58"/>
      <c r="NKN146" s="58"/>
      <c r="NKO146" s="58"/>
      <c r="NKP146" s="58"/>
      <c r="NKQ146" s="58"/>
      <c r="NKR146" s="58"/>
      <c r="NKS146" s="58"/>
      <c r="NKT146" s="58"/>
      <c r="NKU146" s="58"/>
      <c r="NKV146" s="58"/>
      <c r="NKW146" s="58"/>
      <c r="NKX146" s="58"/>
      <c r="NKY146" s="58"/>
      <c r="NKZ146" s="58"/>
      <c r="NLA146" s="58"/>
      <c r="NLB146" s="58"/>
      <c r="NLC146" s="58"/>
      <c r="NLD146" s="58"/>
      <c r="NLE146" s="58"/>
      <c r="NLF146" s="58"/>
      <c r="NLG146" s="58"/>
      <c r="NLH146" s="58"/>
      <c r="NLI146" s="58"/>
      <c r="NLJ146" s="58"/>
      <c r="NLK146" s="58"/>
      <c r="NLL146" s="58"/>
      <c r="NLM146" s="58"/>
      <c r="NLN146" s="58"/>
      <c r="NLO146" s="58"/>
      <c r="NLP146" s="58"/>
      <c r="NLQ146" s="58"/>
      <c r="NLR146" s="58"/>
      <c r="NLS146" s="58"/>
      <c r="NLT146" s="58"/>
      <c r="NLU146" s="58"/>
      <c r="NLV146" s="58"/>
      <c r="NLW146" s="58"/>
      <c r="NLX146" s="58"/>
      <c r="NLY146" s="58"/>
      <c r="NLZ146" s="58"/>
      <c r="NMA146" s="58"/>
      <c r="NMB146" s="58"/>
      <c r="NMC146" s="58"/>
      <c r="NMD146" s="58"/>
      <c r="NME146" s="58"/>
      <c r="NMF146" s="58"/>
      <c r="NMG146" s="58"/>
      <c r="NMH146" s="58"/>
      <c r="NMI146" s="58"/>
      <c r="NMJ146" s="58"/>
      <c r="NMK146" s="58"/>
      <c r="NML146" s="58"/>
      <c r="NMM146" s="58"/>
      <c r="NMN146" s="58"/>
      <c r="NMO146" s="58"/>
      <c r="NMP146" s="58"/>
      <c r="NMQ146" s="58"/>
      <c r="NMR146" s="58"/>
      <c r="NMS146" s="58"/>
      <c r="NMT146" s="58"/>
      <c r="NMU146" s="58"/>
      <c r="NMV146" s="58"/>
      <c r="NMW146" s="58"/>
      <c r="NMX146" s="58"/>
      <c r="NMY146" s="58"/>
      <c r="NMZ146" s="58"/>
      <c r="NNA146" s="58"/>
      <c r="NNB146" s="58"/>
      <c r="NNC146" s="58"/>
      <c r="NND146" s="58"/>
      <c r="NNE146" s="58"/>
      <c r="NNF146" s="58"/>
      <c r="NNG146" s="58"/>
      <c r="NNH146" s="58"/>
      <c r="NNI146" s="58"/>
      <c r="NNJ146" s="58"/>
      <c r="NNK146" s="58"/>
      <c r="NNL146" s="58"/>
      <c r="NNM146" s="58"/>
      <c r="NNN146" s="58"/>
      <c r="NNO146" s="58"/>
      <c r="NNP146" s="58"/>
      <c r="NNQ146" s="58"/>
      <c r="NNR146" s="58"/>
      <c r="NNS146" s="58"/>
      <c r="NNT146" s="58"/>
      <c r="NNU146" s="58"/>
      <c r="NNV146" s="58"/>
      <c r="NNW146" s="58"/>
      <c r="NNX146" s="58"/>
      <c r="NNY146" s="58"/>
      <c r="NNZ146" s="58"/>
      <c r="NOA146" s="58"/>
      <c r="NOB146" s="58"/>
      <c r="NOC146" s="58"/>
      <c r="NOD146" s="58"/>
      <c r="NOE146" s="58"/>
      <c r="NOF146" s="58"/>
      <c r="NOG146" s="58"/>
      <c r="NOH146" s="58"/>
      <c r="NOI146" s="58"/>
      <c r="NOJ146" s="58"/>
      <c r="NOK146" s="58"/>
      <c r="NOL146" s="58"/>
      <c r="NOM146" s="58"/>
      <c r="NON146" s="58"/>
      <c r="NOO146" s="58"/>
      <c r="NOP146" s="58"/>
      <c r="NOQ146" s="58"/>
      <c r="NOR146" s="58"/>
      <c r="NOS146" s="58"/>
      <c r="NOT146" s="58"/>
      <c r="NOU146" s="58"/>
      <c r="NOV146" s="58"/>
      <c r="NOW146" s="58"/>
      <c r="NOX146" s="58"/>
      <c r="NOY146" s="58"/>
      <c r="NOZ146" s="58"/>
      <c r="NPA146" s="58"/>
      <c r="NPB146" s="58"/>
      <c r="NPC146" s="58"/>
      <c r="NPD146" s="58"/>
      <c r="NPE146" s="58"/>
      <c r="NPF146" s="58"/>
      <c r="NPG146" s="58"/>
      <c r="NPH146" s="58"/>
      <c r="NPI146" s="58"/>
      <c r="NPJ146" s="58"/>
      <c r="NPK146" s="58"/>
      <c r="NPL146" s="58"/>
      <c r="NPM146" s="58"/>
      <c r="NPN146" s="58"/>
      <c r="NPO146" s="58"/>
      <c r="NPP146" s="58"/>
      <c r="NPQ146" s="58"/>
      <c r="NPR146" s="58"/>
      <c r="NPS146" s="58"/>
      <c r="NPT146" s="58"/>
      <c r="NPU146" s="58"/>
      <c r="NPV146" s="58"/>
      <c r="NPW146" s="58"/>
      <c r="NPX146" s="58"/>
      <c r="NPY146" s="58"/>
      <c r="NPZ146" s="58"/>
      <c r="NQA146" s="58"/>
      <c r="NQB146" s="58"/>
      <c r="NQC146" s="58"/>
      <c r="NQD146" s="58"/>
      <c r="NQE146" s="58"/>
      <c r="NQF146" s="58"/>
      <c r="NQG146" s="58"/>
      <c r="NQH146" s="58"/>
      <c r="NQI146" s="58"/>
      <c r="NQJ146" s="58"/>
      <c r="NQK146" s="58"/>
      <c r="NQL146" s="58"/>
      <c r="NQM146" s="58"/>
      <c r="NQN146" s="58"/>
      <c r="NQO146" s="58"/>
      <c r="NQP146" s="58"/>
      <c r="NQQ146" s="58"/>
      <c r="NQR146" s="58"/>
      <c r="NQS146" s="58"/>
      <c r="NQT146" s="58"/>
      <c r="NQU146" s="58"/>
      <c r="NQV146" s="58"/>
      <c r="NQW146" s="58"/>
      <c r="NQX146" s="58"/>
      <c r="NQY146" s="58"/>
      <c r="NQZ146" s="58"/>
      <c r="NRA146" s="58"/>
      <c r="NRB146" s="58"/>
      <c r="NRC146" s="58"/>
      <c r="NRD146" s="58"/>
      <c r="NRE146" s="58"/>
      <c r="NRF146" s="58"/>
      <c r="NRG146" s="58"/>
      <c r="NRH146" s="58"/>
      <c r="NRI146" s="58"/>
      <c r="NRJ146" s="58"/>
      <c r="NRK146" s="58"/>
      <c r="NRL146" s="58"/>
      <c r="NRM146" s="58"/>
      <c r="NRN146" s="58"/>
      <c r="NRO146" s="58"/>
      <c r="NRP146" s="58"/>
      <c r="NRQ146" s="58"/>
      <c r="NRR146" s="58"/>
      <c r="NRS146" s="58"/>
      <c r="NRT146" s="58"/>
      <c r="NRU146" s="58"/>
      <c r="NRV146" s="58"/>
      <c r="NRW146" s="58"/>
      <c r="NRX146" s="58"/>
      <c r="NRY146" s="58"/>
      <c r="NRZ146" s="58"/>
      <c r="NSA146" s="58"/>
      <c r="NSB146" s="58"/>
      <c r="NSC146" s="58"/>
      <c r="NSD146" s="58"/>
      <c r="NSE146" s="58"/>
      <c r="NSF146" s="58"/>
      <c r="NSG146" s="58"/>
      <c r="NSH146" s="58"/>
      <c r="NSI146" s="58"/>
      <c r="NSJ146" s="58"/>
      <c r="NSK146" s="58"/>
      <c r="NSL146" s="58"/>
      <c r="NSM146" s="58"/>
      <c r="NSN146" s="58"/>
      <c r="NSO146" s="58"/>
      <c r="NSP146" s="58"/>
      <c r="NSQ146" s="58"/>
      <c r="NSR146" s="58"/>
      <c r="NSS146" s="58"/>
      <c r="NST146" s="58"/>
      <c r="NSU146" s="58"/>
      <c r="NSV146" s="58"/>
      <c r="NSW146" s="58"/>
      <c r="NSX146" s="58"/>
      <c r="NSY146" s="58"/>
      <c r="NSZ146" s="58"/>
      <c r="NTA146" s="58"/>
      <c r="NTB146" s="58"/>
      <c r="NTC146" s="58"/>
      <c r="NTD146" s="58"/>
      <c r="NTE146" s="58"/>
      <c r="NTF146" s="58"/>
      <c r="NTG146" s="58"/>
      <c r="NTH146" s="58"/>
      <c r="NTI146" s="58"/>
      <c r="NTJ146" s="58"/>
      <c r="NTK146" s="58"/>
      <c r="NTL146" s="58"/>
      <c r="NTM146" s="58"/>
      <c r="NTN146" s="58"/>
      <c r="NTO146" s="58"/>
      <c r="NTP146" s="58"/>
      <c r="NTQ146" s="58"/>
      <c r="NTR146" s="58"/>
      <c r="NTS146" s="58"/>
      <c r="NTT146" s="58"/>
      <c r="NTU146" s="58"/>
      <c r="NTV146" s="58"/>
      <c r="NTW146" s="58"/>
      <c r="NTX146" s="58"/>
      <c r="NTY146" s="58"/>
      <c r="NTZ146" s="58"/>
      <c r="NUA146" s="58"/>
      <c r="NUB146" s="58"/>
      <c r="NUC146" s="58"/>
      <c r="NUD146" s="58"/>
      <c r="NUE146" s="58"/>
      <c r="NUF146" s="58"/>
      <c r="NUG146" s="58"/>
      <c r="NUH146" s="58"/>
      <c r="NUI146" s="58"/>
      <c r="NUJ146" s="58"/>
      <c r="NUK146" s="58"/>
      <c r="NUL146" s="58"/>
      <c r="NUM146" s="58"/>
      <c r="NUN146" s="58"/>
      <c r="NUO146" s="58"/>
      <c r="NUP146" s="58"/>
      <c r="NUQ146" s="58"/>
      <c r="NUR146" s="58"/>
      <c r="NUS146" s="58"/>
      <c r="NUT146" s="58"/>
      <c r="NUU146" s="58"/>
      <c r="NUV146" s="58"/>
      <c r="NUW146" s="58"/>
      <c r="NUX146" s="58"/>
      <c r="NUY146" s="58"/>
      <c r="NUZ146" s="58"/>
      <c r="NVA146" s="58"/>
      <c r="NVB146" s="58"/>
      <c r="NVC146" s="58"/>
      <c r="NVD146" s="58"/>
      <c r="NVE146" s="58"/>
      <c r="NVF146" s="58"/>
      <c r="NVG146" s="58"/>
      <c r="NVH146" s="58"/>
      <c r="NVI146" s="58"/>
      <c r="NVJ146" s="58"/>
      <c r="NVK146" s="58"/>
      <c r="NVL146" s="58"/>
      <c r="NVM146" s="58"/>
      <c r="NVN146" s="58"/>
      <c r="NVO146" s="58"/>
      <c r="NVP146" s="58"/>
      <c r="NVQ146" s="58"/>
      <c r="NVR146" s="58"/>
      <c r="NVS146" s="58"/>
      <c r="NVT146" s="58"/>
      <c r="NVU146" s="58"/>
      <c r="NVV146" s="58"/>
      <c r="NVW146" s="58"/>
      <c r="NVX146" s="58"/>
      <c r="NVY146" s="58"/>
      <c r="NVZ146" s="58"/>
      <c r="NWA146" s="58"/>
      <c r="NWB146" s="58"/>
      <c r="NWC146" s="58"/>
      <c r="NWD146" s="58"/>
      <c r="NWE146" s="58"/>
      <c r="NWF146" s="58"/>
      <c r="NWG146" s="58"/>
      <c r="NWH146" s="58"/>
      <c r="NWI146" s="58"/>
      <c r="NWJ146" s="58"/>
      <c r="NWK146" s="58"/>
      <c r="NWL146" s="58"/>
      <c r="NWM146" s="58"/>
      <c r="NWN146" s="58"/>
      <c r="NWO146" s="58"/>
      <c r="NWP146" s="58"/>
      <c r="NWQ146" s="58"/>
      <c r="NWR146" s="58"/>
      <c r="NWS146" s="58"/>
      <c r="NWT146" s="58"/>
      <c r="NWU146" s="58"/>
      <c r="NWV146" s="58"/>
      <c r="NWW146" s="58"/>
      <c r="NWX146" s="58"/>
      <c r="NWY146" s="58"/>
      <c r="NWZ146" s="58"/>
      <c r="NXA146" s="58"/>
      <c r="NXB146" s="58"/>
      <c r="NXC146" s="58"/>
      <c r="NXD146" s="58"/>
      <c r="NXE146" s="58"/>
      <c r="NXF146" s="58"/>
      <c r="NXG146" s="58"/>
      <c r="NXH146" s="58"/>
      <c r="NXI146" s="58"/>
      <c r="NXJ146" s="58"/>
      <c r="NXK146" s="58"/>
      <c r="NXL146" s="58"/>
      <c r="NXM146" s="58"/>
      <c r="NXN146" s="58"/>
      <c r="NXO146" s="58"/>
      <c r="NXP146" s="58"/>
      <c r="NXQ146" s="58"/>
      <c r="NXR146" s="58"/>
      <c r="NXS146" s="58"/>
      <c r="NXT146" s="58"/>
      <c r="NXU146" s="58"/>
      <c r="NXV146" s="58"/>
      <c r="NXW146" s="58"/>
      <c r="NXX146" s="58"/>
      <c r="NXY146" s="58"/>
      <c r="NXZ146" s="58"/>
      <c r="NYA146" s="58"/>
      <c r="NYB146" s="58"/>
      <c r="NYC146" s="58"/>
      <c r="NYD146" s="58"/>
      <c r="NYE146" s="58"/>
      <c r="NYF146" s="58"/>
      <c r="NYG146" s="58"/>
      <c r="NYH146" s="58"/>
      <c r="NYI146" s="58"/>
      <c r="NYJ146" s="58"/>
      <c r="NYK146" s="58"/>
      <c r="NYL146" s="58"/>
      <c r="NYM146" s="58"/>
      <c r="NYN146" s="58"/>
      <c r="NYO146" s="58"/>
      <c r="NYP146" s="58"/>
      <c r="NYQ146" s="58"/>
      <c r="NYR146" s="58"/>
      <c r="NYS146" s="58"/>
      <c r="NYT146" s="58"/>
      <c r="NYU146" s="58"/>
      <c r="NYV146" s="58"/>
      <c r="NYW146" s="58"/>
      <c r="NYX146" s="58"/>
      <c r="NYY146" s="58"/>
      <c r="NYZ146" s="58"/>
      <c r="NZA146" s="58"/>
      <c r="NZB146" s="58"/>
      <c r="NZC146" s="58"/>
      <c r="NZD146" s="58"/>
      <c r="NZE146" s="58"/>
      <c r="NZF146" s="58"/>
      <c r="NZG146" s="58"/>
      <c r="NZH146" s="58"/>
      <c r="NZI146" s="58"/>
      <c r="NZJ146" s="58"/>
      <c r="NZK146" s="58"/>
      <c r="NZL146" s="58"/>
      <c r="NZM146" s="58"/>
      <c r="NZN146" s="58"/>
      <c r="NZO146" s="58"/>
      <c r="NZP146" s="58"/>
      <c r="NZQ146" s="58"/>
      <c r="NZR146" s="58"/>
      <c r="NZS146" s="58"/>
      <c r="NZT146" s="58"/>
      <c r="NZU146" s="58"/>
      <c r="NZV146" s="58"/>
      <c r="NZW146" s="58"/>
      <c r="NZX146" s="58"/>
      <c r="NZY146" s="58"/>
      <c r="NZZ146" s="58"/>
      <c r="OAA146" s="58"/>
      <c r="OAB146" s="58"/>
      <c r="OAC146" s="58"/>
      <c r="OAD146" s="58"/>
      <c r="OAE146" s="58"/>
      <c r="OAF146" s="58"/>
      <c r="OAG146" s="58"/>
      <c r="OAH146" s="58"/>
      <c r="OAI146" s="58"/>
      <c r="OAJ146" s="58"/>
      <c r="OAK146" s="58"/>
      <c r="OAL146" s="58"/>
      <c r="OAM146" s="58"/>
      <c r="OAN146" s="58"/>
      <c r="OAO146" s="58"/>
      <c r="OAP146" s="58"/>
      <c r="OAQ146" s="58"/>
      <c r="OAR146" s="58"/>
      <c r="OAS146" s="58"/>
      <c r="OAT146" s="58"/>
      <c r="OAU146" s="58"/>
      <c r="OAV146" s="58"/>
      <c r="OAW146" s="58"/>
      <c r="OAX146" s="58"/>
      <c r="OAY146" s="58"/>
      <c r="OAZ146" s="58"/>
      <c r="OBA146" s="58"/>
      <c r="OBB146" s="58"/>
      <c r="OBC146" s="58"/>
      <c r="OBD146" s="58"/>
      <c r="OBE146" s="58"/>
      <c r="OBF146" s="58"/>
      <c r="OBG146" s="58"/>
      <c r="OBH146" s="58"/>
      <c r="OBI146" s="58"/>
      <c r="OBJ146" s="58"/>
      <c r="OBK146" s="58"/>
      <c r="OBL146" s="58"/>
      <c r="OBM146" s="58"/>
      <c r="OBN146" s="58"/>
      <c r="OBO146" s="58"/>
      <c r="OBP146" s="58"/>
      <c r="OBQ146" s="58"/>
      <c r="OBR146" s="58"/>
      <c r="OBS146" s="58"/>
      <c r="OBT146" s="58"/>
      <c r="OBU146" s="58"/>
      <c r="OBV146" s="58"/>
      <c r="OBW146" s="58"/>
      <c r="OBX146" s="58"/>
      <c r="OBY146" s="58"/>
      <c r="OBZ146" s="58"/>
      <c r="OCA146" s="58"/>
      <c r="OCB146" s="58"/>
      <c r="OCC146" s="58"/>
      <c r="OCD146" s="58"/>
      <c r="OCE146" s="58"/>
      <c r="OCF146" s="58"/>
      <c r="OCG146" s="58"/>
      <c r="OCH146" s="58"/>
      <c r="OCI146" s="58"/>
      <c r="OCJ146" s="58"/>
      <c r="OCK146" s="58"/>
      <c r="OCL146" s="58"/>
      <c r="OCM146" s="58"/>
      <c r="OCN146" s="58"/>
      <c r="OCO146" s="58"/>
      <c r="OCP146" s="58"/>
      <c r="OCQ146" s="58"/>
      <c r="OCR146" s="58"/>
      <c r="OCS146" s="58"/>
      <c r="OCT146" s="58"/>
      <c r="OCU146" s="58"/>
      <c r="OCV146" s="58"/>
      <c r="OCW146" s="58"/>
      <c r="OCX146" s="58"/>
      <c r="OCY146" s="58"/>
      <c r="OCZ146" s="58"/>
      <c r="ODA146" s="58"/>
      <c r="ODB146" s="58"/>
      <c r="ODC146" s="58"/>
      <c r="ODD146" s="58"/>
      <c r="ODE146" s="58"/>
      <c r="ODF146" s="58"/>
      <c r="ODG146" s="58"/>
      <c r="ODH146" s="58"/>
      <c r="ODI146" s="58"/>
      <c r="ODJ146" s="58"/>
      <c r="ODK146" s="58"/>
      <c r="ODL146" s="58"/>
      <c r="ODM146" s="58"/>
      <c r="ODN146" s="58"/>
      <c r="ODO146" s="58"/>
      <c r="ODP146" s="58"/>
      <c r="ODQ146" s="58"/>
      <c r="ODR146" s="58"/>
      <c r="ODS146" s="58"/>
      <c r="ODT146" s="58"/>
      <c r="ODU146" s="58"/>
      <c r="ODV146" s="58"/>
      <c r="ODW146" s="58"/>
      <c r="ODX146" s="58"/>
      <c r="ODY146" s="58"/>
      <c r="ODZ146" s="58"/>
      <c r="OEA146" s="58"/>
      <c r="OEB146" s="58"/>
      <c r="OEC146" s="58"/>
      <c r="OED146" s="58"/>
      <c r="OEE146" s="58"/>
      <c r="OEF146" s="58"/>
      <c r="OEG146" s="58"/>
      <c r="OEH146" s="58"/>
      <c r="OEI146" s="58"/>
      <c r="OEJ146" s="58"/>
      <c r="OEK146" s="58"/>
      <c r="OEL146" s="58"/>
      <c r="OEM146" s="58"/>
      <c r="OEN146" s="58"/>
      <c r="OEO146" s="58"/>
      <c r="OEP146" s="58"/>
      <c r="OEQ146" s="58"/>
      <c r="OER146" s="58"/>
      <c r="OES146" s="58"/>
      <c r="OET146" s="58"/>
      <c r="OEU146" s="58"/>
      <c r="OEV146" s="58"/>
      <c r="OEW146" s="58"/>
      <c r="OEX146" s="58"/>
      <c r="OEY146" s="58"/>
      <c r="OEZ146" s="58"/>
      <c r="OFA146" s="58"/>
      <c r="OFB146" s="58"/>
      <c r="OFC146" s="58"/>
      <c r="OFD146" s="58"/>
      <c r="OFE146" s="58"/>
      <c r="OFF146" s="58"/>
      <c r="OFG146" s="58"/>
      <c r="OFH146" s="58"/>
      <c r="OFI146" s="58"/>
      <c r="OFJ146" s="58"/>
      <c r="OFK146" s="58"/>
      <c r="OFL146" s="58"/>
      <c r="OFM146" s="58"/>
      <c r="OFN146" s="58"/>
      <c r="OFO146" s="58"/>
      <c r="OFP146" s="58"/>
      <c r="OFQ146" s="58"/>
      <c r="OFR146" s="58"/>
      <c r="OFS146" s="58"/>
      <c r="OFT146" s="58"/>
      <c r="OFU146" s="58"/>
      <c r="OFV146" s="58"/>
      <c r="OFW146" s="58"/>
      <c r="OFX146" s="58"/>
      <c r="OFY146" s="58"/>
      <c r="OFZ146" s="58"/>
      <c r="OGA146" s="58"/>
      <c r="OGB146" s="58"/>
      <c r="OGC146" s="58"/>
      <c r="OGD146" s="58"/>
      <c r="OGE146" s="58"/>
      <c r="OGF146" s="58"/>
      <c r="OGG146" s="58"/>
      <c r="OGH146" s="58"/>
      <c r="OGI146" s="58"/>
      <c r="OGJ146" s="58"/>
      <c r="OGK146" s="58"/>
      <c r="OGL146" s="58"/>
      <c r="OGM146" s="58"/>
      <c r="OGN146" s="58"/>
      <c r="OGO146" s="58"/>
      <c r="OGP146" s="58"/>
      <c r="OGQ146" s="58"/>
      <c r="OGR146" s="58"/>
      <c r="OGS146" s="58"/>
      <c r="OGT146" s="58"/>
      <c r="OGU146" s="58"/>
      <c r="OGV146" s="58"/>
      <c r="OGW146" s="58"/>
      <c r="OGX146" s="58"/>
      <c r="OGY146" s="58"/>
      <c r="OGZ146" s="58"/>
      <c r="OHA146" s="58"/>
      <c r="OHB146" s="58"/>
      <c r="OHC146" s="58"/>
      <c r="OHD146" s="58"/>
      <c r="OHE146" s="58"/>
      <c r="OHF146" s="58"/>
      <c r="OHG146" s="58"/>
      <c r="OHH146" s="58"/>
      <c r="OHI146" s="58"/>
      <c r="OHJ146" s="58"/>
      <c r="OHK146" s="58"/>
      <c r="OHL146" s="58"/>
      <c r="OHM146" s="58"/>
      <c r="OHN146" s="58"/>
      <c r="OHO146" s="58"/>
      <c r="OHP146" s="58"/>
      <c r="OHQ146" s="58"/>
      <c r="OHR146" s="58"/>
      <c r="OHS146" s="58"/>
      <c r="OHT146" s="58"/>
      <c r="OHU146" s="58"/>
      <c r="OHV146" s="58"/>
      <c r="OHW146" s="58"/>
      <c r="OHX146" s="58"/>
      <c r="OHY146" s="58"/>
      <c r="OHZ146" s="58"/>
      <c r="OIA146" s="58"/>
      <c r="OIB146" s="58"/>
      <c r="OIC146" s="58"/>
      <c r="OID146" s="58"/>
      <c r="OIE146" s="58"/>
      <c r="OIF146" s="58"/>
      <c r="OIG146" s="58"/>
      <c r="OIH146" s="58"/>
      <c r="OII146" s="58"/>
      <c r="OIJ146" s="58"/>
      <c r="OIK146" s="58"/>
      <c r="OIL146" s="58"/>
      <c r="OIM146" s="58"/>
      <c r="OIN146" s="58"/>
      <c r="OIO146" s="58"/>
      <c r="OIP146" s="58"/>
      <c r="OIQ146" s="58"/>
      <c r="OIR146" s="58"/>
      <c r="OIS146" s="58"/>
      <c r="OIT146" s="58"/>
      <c r="OIU146" s="58"/>
      <c r="OIV146" s="58"/>
      <c r="OIW146" s="58"/>
      <c r="OIX146" s="58"/>
      <c r="OIY146" s="58"/>
      <c r="OIZ146" s="58"/>
      <c r="OJA146" s="58"/>
      <c r="OJB146" s="58"/>
      <c r="OJC146" s="58"/>
      <c r="OJD146" s="58"/>
      <c r="OJE146" s="58"/>
      <c r="OJF146" s="58"/>
      <c r="OJG146" s="58"/>
      <c r="OJH146" s="58"/>
      <c r="OJI146" s="58"/>
      <c r="OJJ146" s="58"/>
      <c r="OJK146" s="58"/>
      <c r="OJL146" s="58"/>
      <c r="OJM146" s="58"/>
      <c r="OJN146" s="58"/>
      <c r="OJO146" s="58"/>
      <c r="OJP146" s="58"/>
      <c r="OJQ146" s="58"/>
      <c r="OJR146" s="58"/>
      <c r="OJS146" s="58"/>
      <c r="OJT146" s="58"/>
      <c r="OJU146" s="58"/>
      <c r="OJV146" s="58"/>
      <c r="OJW146" s="58"/>
      <c r="OJX146" s="58"/>
      <c r="OJY146" s="58"/>
      <c r="OJZ146" s="58"/>
      <c r="OKA146" s="58"/>
      <c r="OKB146" s="58"/>
      <c r="OKC146" s="58"/>
      <c r="OKD146" s="58"/>
      <c r="OKE146" s="58"/>
      <c r="OKF146" s="58"/>
      <c r="OKG146" s="58"/>
      <c r="OKH146" s="58"/>
      <c r="OKI146" s="58"/>
      <c r="OKJ146" s="58"/>
      <c r="OKK146" s="58"/>
      <c r="OKL146" s="58"/>
      <c r="OKM146" s="58"/>
      <c r="OKN146" s="58"/>
      <c r="OKO146" s="58"/>
      <c r="OKP146" s="58"/>
      <c r="OKQ146" s="58"/>
      <c r="OKR146" s="58"/>
      <c r="OKS146" s="58"/>
      <c r="OKT146" s="58"/>
      <c r="OKU146" s="58"/>
      <c r="OKV146" s="58"/>
      <c r="OKW146" s="58"/>
      <c r="OKX146" s="58"/>
      <c r="OKY146" s="58"/>
      <c r="OKZ146" s="58"/>
      <c r="OLA146" s="58"/>
      <c r="OLB146" s="58"/>
      <c r="OLC146" s="58"/>
      <c r="OLD146" s="58"/>
      <c r="OLE146" s="58"/>
      <c r="OLF146" s="58"/>
      <c r="OLG146" s="58"/>
      <c r="OLH146" s="58"/>
      <c r="OLI146" s="58"/>
      <c r="OLJ146" s="58"/>
      <c r="OLK146" s="58"/>
      <c r="OLL146" s="58"/>
      <c r="OLM146" s="58"/>
      <c r="OLN146" s="58"/>
      <c r="OLO146" s="58"/>
      <c r="OLP146" s="58"/>
      <c r="OLQ146" s="58"/>
      <c r="OLR146" s="58"/>
      <c r="OLS146" s="58"/>
      <c r="OLT146" s="58"/>
      <c r="OLU146" s="58"/>
      <c r="OLV146" s="58"/>
      <c r="OLW146" s="58"/>
      <c r="OLX146" s="58"/>
      <c r="OLY146" s="58"/>
      <c r="OLZ146" s="58"/>
      <c r="OMA146" s="58"/>
      <c r="OMB146" s="58"/>
      <c r="OMC146" s="58"/>
      <c r="OMD146" s="58"/>
      <c r="OME146" s="58"/>
      <c r="OMF146" s="58"/>
      <c r="OMG146" s="58"/>
      <c r="OMH146" s="58"/>
      <c r="OMI146" s="58"/>
      <c r="OMJ146" s="58"/>
      <c r="OMK146" s="58"/>
      <c r="OML146" s="58"/>
      <c r="OMM146" s="58"/>
      <c r="OMN146" s="58"/>
      <c r="OMO146" s="58"/>
      <c r="OMP146" s="58"/>
      <c r="OMQ146" s="58"/>
      <c r="OMR146" s="58"/>
      <c r="OMS146" s="58"/>
      <c r="OMT146" s="58"/>
      <c r="OMU146" s="58"/>
      <c r="OMV146" s="58"/>
      <c r="OMW146" s="58"/>
      <c r="OMX146" s="58"/>
      <c r="OMY146" s="58"/>
      <c r="OMZ146" s="58"/>
      <c r="ONA146" s="58"/>
      <c r="ONB146" s="58"/>
      <c r="ONC146" s="58"/>
      <c r="OND146" s="58"/>
      <c r="ONE146" s="58"/>
      <c r="ONF146" s="58"/>
      <c r="ONG146" s="58"/>
      <c r="ONH146" s="58"/>
      <c r="ONI146" s="58"/>
      <c r="ONJ146" s="58"/>
      <c r="ONK146" s="58"/>
      <c r="ONL146" s="58"/>
      <c r="ONM146" s="58"/>
      <c r="ONN146" s="58"/>
      <c r="ONO146" s="58"/>
      <c r="ONP146" s="58"/>
      <c r="ONQ146" s="58"/>
      <c r="ONR146" s="58"/>
      <c r="ONS146" s="58"/>
      <c r="ONT146" s="58"/>
      <c r="ONU146" s="58"/>
      <c r="ONV146" s="58"/>
      <c r="ONW146" s="58"/>
      <c r="ONX146" s="58"/>
      <c r="ONY146" s="58"/>
      <c r="ONZ146" s="58"/>
      <c r="OOA146" s="58"/>
      <c r="OOB146" s="58"/>
      <c r="OOC146" s="58"/>
      <c r="OOD146" s="58"/>
      <c r="OOE146" s="58"/>
      <c r="OOF146" s="58"/>
      <c r="OOG146" s="58"/>
      <c r="OOH146" s="58"/>
      <c r="OOI146" s="58"/>
      <c r="OOJ146" s="58"/>
      <c r="OOK146" s="58"/>
      <c r="OOL146" s="58"/>
      <c r="OOM146" s="58"/>
      <c r="OON146" s="58"/>
      <c r="OOO146" s="58"/>
      <c r="OOP146" s="58"/>
      <c r="OOQ146" s="58"/>
      <c r="OOR146" s="58"/>
      <c r="OOS146" s="58"/>
      <c r="OOT146" s="58"/>
      <c r="OOU146" s="58"/>
      <c r="OOV146" s="58"/>
      <c r="OOW146" s="58"/>
      <c r="OOX146" s="58"/>
      <c r="OOY146" s="58"/>
      <c r="OOZ146" s="58"/>
      <c r="OPA146" s="58"/>
      <c r="OPB146" s="58"/>
      <c r="OPC146" s="58"/>
      <c r="OPD146" s="58"/>
      <c r="OPE146" s="58"/>
      <c r="OPF146" s="58"/>
      <c r="OPG146" s="58"/>
      <c r="OPH146" s="58"/>
      <c r="OPI146" s="58"/>
      <c r="OPJ146" s="58"/>
      <c r="OPK146" s="58"/>
      <c r="OPL146" s="58"/>
      <c r="OPM146" s="58"/>
      <c r="OPN146" s="58"/>
      <c r="OPO146" s="58"/>
      <c r="OPP146" s="58"/>
      <c r="OPQ146" s="58"/>
      <c r="OPR146" s="58"/>
      <c r="OPS146" s="58"/>
      <c r="OPT146" s="58"/>
      <c r="OPU146" s="58"/>
      <c r="OPV146" s="58"/>
      <c r="OPW146" s="58"/>
      <c r="OPX146" s="58"/>
      <c r="OPY146" s="58"/>
      <c r="OPZ146" s="58"/>
      <c r="OQA146" s="58"/>
      <c r="OQB146" s="58"/>
      <c r="OQC146" s="58"/>
      <c r="OQD146" s="58"/>
      <c r="OQE146" s="58"/>
      <c r="OQF146" s="58"/>
      <c r="OQG146" s="58"/>
      <c r="OQH146" s="58"/>
      <c r="OQI146" s="58"/>
      <c r="OQJ146" s="58"/>
      <c r="OQK146" s="58"/>
      <c r="OQL146" s="58"/>
      <c r="OQM146" s="58"/>
      <c r="OQN146" s="58"/>
      <c r="OQO146" s="58"/>
      <c r="OQP146" s="58"/>
      <c r="OQQ146" s="58"/>
      <c r="OQR146" s="58"/>
      <c r="OQS146" s="58"/>
      <c r="OQT146" s="58"/>
      <c r="OQU146" s="58"/>
      <c r="OQV146" s="58"/>
      <c r="OQW146" s="58"/>
      <c r="OQX146" s="58"/>
      <c r="OQY146" s="58"/>
      <c r="OQZ146" s="58"/>
      <c r="ORA146" s="58"/>
      <c r="ORB146" s="58"/>
      <c r="ORC146" s="58"/>
      <c r="ORD146" s="58"/>
      <c r="ORE146" s="58"/>
      <c r="ORF146" s="58"/>
      <c r="ORG146" s="58"/>
      <c r="ORH146" s="58"/>
      <c r="ORI146" s="58"/>
      <c r="ORJ146" s="58"/>
      <c r="ORK146" s="58"/>
      <c r="ORL146" s="58"/>
      <c r="ORM146" s="58"/>
      <c r="ORN146" s="58"/>
      <c r="ORO146" s="58"/>
      <c r="ORP146" s="58"/>
      <c r="ORQ146" s="58"/>
      <c r="ORR146" s="58"/>
      <c r="ORS146" s="58"/>
      <c r="ORT146" s="58"/>
      <c r="ORU146" s="58"/>
      <c r="ORV146" s="58"/>
      <c r="ORW146" s="58"/>
      <c r="ORX146" s="58"/>
      <c r="ORY146" s="58"/>
      <c r="ORZ146" s="58"/>
      <c r="OSA146" s="58"/>
      <c r="OSB146" s="58"/>
      <c r="OSC146" s="58"/>
      <c r="OSD146" s="58"/>
      <c r="OSE146" s="58"/>
      <c r="OSF146" s="58"/>
      <c r="OSG146" s="58"/>
      <c r="OSH146" s="58"/>
      <c r="OSI146" s="58"/>
      <c r="OSJ146" s="58"/>
      <c r="OSK146" s="58"/>
      <c r="OSL146" s="58"/>
      <c r="OSM146" s="58"/>
      <c r="OSN146" s="58"/>
      <c r="OSO146" s="58"/>
      <c r="OSP146" s="58"/>
      <c r="OSQ146" s="58"/>
      <c r="OSR146" s="58"/>
      <c r="OSS146" s="58"/>
      <c r="OST146" s="58"/>
      <c r="OSU146" s="58"/>
      <c r="OSV146" s="58"/>
      <c r="OSW146" s="58"/>
      <c r="OSX146" s="58"/>
      <c r="OSY146" s="58"/>
      <c r="OSZ146" s="58"/>
      <c r="OTA146" s="58"/>
      <c r="OTB146" s="58"/>
      <c r="OTC146" s="58"/>
      <c r="OTD146" s="58"/>
      <c r="OTE146" s="58"/>
      <c r="OTF146" s="58"/>
      <c r="OTG146" s="58"/>
      <c r="OTH146" s="58"/>
      <c r="OTI146" s="58"/>
      <c r="OTJ146" s="58"/>
      <c r="OTK146" s="58"/>
      <c r="OTL146" s="58"/>
      <c r="OTM146" s="58"/>
      <c r="OTN146" s="58"/>
      <c r="OTO146" s="58"/>
      <c r="OTP146" s="58"/>
      <c r="OTQ146" s="58"/>
      <c r="OTR146" s="58"/>
      <c r="OTS146" s="58"/>
      <c r="OTT146" s="58"/>
      <c r="OTU146" s="58"/>
      <c r="OTV146" s="58"/>
      <c r="OTW146" s="58"/>
      <c r="OTX146" s="58"/>
      <c r="OTY146" s="58"/>
      <c r="OTZ146" s="58"/>
      <c r="OUA146" s="58"/>
      <c r="OUB146" s="58"/>
      <c r="OUC146" s="58"/>
      <c r="OUD146" s="58"/>
      <c r="OUE146" s="58"/>
      <c r="OUF146" s="58"/>
      <c r="OUG146" s="58"/>
      <c r="OUH146" s="58"/>
      <c r="OUI146" s="58"/>
      <c r="OUJ146" s="58"/>
      <c r="OUK146" s="58"/>
      <c r="OUL146" s="58"/>
      <c r="OUM146" s="58"/>
      <c r="OUN146" s="58"/>
      <c r="OUO146" s="58"/>
      <c r="OUP146" s="58"/>
      <c r="OUQ146" s="58"/>
      <c r="OUR146" s="58"/>
      <c r="OUS146" s="58"/>
      <c r="OUT146" s="58"/>
      <c r="OUU146" s="58"/>
      <c r="OUV146" s="58"/>
      <c r="OUW146" s="58"/>
      <c r="OUX146" s="58"/>
      <c r="OUY146" s="58"/>
      <c r="OUZ146" s="58"/>
      <c r="OVA146" s="58"/>
      <c r="OVB146" s="58"/>
      <c r="OVC146" s="58"/>
      <c r="OVD146" s="58"/>
      <c r="OVE146" s="58"/>
      <c r="OVF146" s="58"/>
      <c r="OVG146" s="58"/>
      <c r="OVH146" s="58"/>
      <c r="OVI146" s="58"/>
      <c r="OVJ146" s="58"/>
      <c r="OVK146" s="58"/>
      <c r="OVL146" s="58"/>
      <c r="OVM146" s="58"/>
      <c r="OVN146" s="58"/>
      <c r="OVO146" s="58"/>
      <c r="OVP146" s="58"/>
      <c r="OVQ146" s="58"/>
      <c r="OVR146" s="58"/>
      <c r="OVS146" s="58"/>
      <c r="OVT146" s="58"/>
      <c r="OVU146" s="58"/>
      <c r="OVV146" s="58"/>
      <c r="OVW146" s="58"/>
      <c r="OVX146" s="58"/>
      <c r="OVY146" s="58"/>
      <c r="OVZ146" s="58"/>
      <c r="OWA146" s="58"/>
      <c r="OWB146" s="58"/>
      <c r="OWC146" s="58"/>
      <c r="OWD146" s="58"/>
      <c r="OWE146" s="58"/>
      <c r="OWF146" s="58"/>
      <c r="OWG146" s="58"/>
      <c r="OWH146" s="58"/>
      <c r="OWI146" s="58"/>
      <c r="OWJ146" s="58"/>
      <c r="OWK146" s="58"/>
      <c r="OWL146" s="58"/>
      <c r="OWM146" s="58"/>
      <c r="OWN146" s="58"/>
      <c r="OWO146" s="58"/>
      <c r="OWP146" s="58"/>
      <c r="OWQ146" s="58"/>
      <c r="OWR146" s="58"/>
      <c r="OWS146" s="58"/>
      <c r="OWT146" s="58"/>
      <c r="OWU146" s="58"/>
      <c r="OWV146" s="58"/>
      <c r="OWW146" s="58"/>
      <c r="OWX146" s="58"/>
      <c r="OWY146" s="58"/>
      <c r="OWZ146" s="58"/>
      <c r="OXA146" s="58"/>
      <c r="OXB146" s="58"/>
      <c r="OXC146" s="58"/>
      <c r="OXD146" s="58"/>
      <c r="OXE146" s="58"/>
      <c r="OXF146" s="58"/>
      <c r="OXG146" s="58"/>
      <c r="OXH146" s="58"/>
      <c r="OXI146" s="58"/>
      <c r="OXJ146" s="58"/>
      <c r="OXK146" s="58"/>
      <c r="OXL146" s="58"/>
      <c r="OXM146" s="58"/>
      <c r="OXN146" s="58"/>
      <c r="OXO146" s="58"/>
      <c r="OXP146" s="58"/>
      <c r="OXQ146" s="58"/>
      <c r="OXR146" s="58"/>
      <c r="OXS146" s="58"/>
      <c r="OXT146" s="58"/>
      <c r="OXU146" s="58"/>
      <c r="OXV146" s="58"/>
      <c r="OXW146" s="58"/>
      <c r="OXX146" s="58"/>
      <c r="OXY146" s="58"/>
      <c r="OXZ146" s="58"/>
      <c r="OYA146" s="58"/>
      <c r="OYB146" s="58"/>
      <c r="OYC146" s="58"/>
      <c r="OYD146" s="58"/>
      <c r="OYE146" s="58"/>
      <c r="OYF146" s="58"/>
      <c r="OYG146" s="58"/>
      <c r="OYH146" s="58"/>
      <c r="OYI146" s="58"/>
      <c r="OYJ146" s="58"/>
      <c r="OYK146" s="58"/>
      <c r="OYL146" s="58"/>
      <c r="OYM146" s="58"/>
      <c r="OYN146" s="58"/>
      <c r="OYO146" s="58"/>
      <c r="OYP146" s="58"/>
      <c r="OYQ146" s="58"/>
      <c r="OYR146" s="58"/>
      <c r="OYS146" s="58"/>
      <c r="OYT146" s="58"/>
      <c r="OYU146" s="58"/>
      <c r="OYV146" s="58"/>
      <c r="OYW146" s="58"/>
      <c r="OYX146" s="58"/>
      <c r="OYY146" s="58"/>
      <c r="OYZ146" s="58"/>
      <c r="OZA146" s="58"/>
      <c r="OZB146" s="58"/>
      <c r="OZC146" s="58"/>
      <c r="OZD146" s="58"/>
      <c r="OZE146" s="58"/>
      <c r="OZF146" s="58"/>
      <c r="OZG146" s="58"/>
      <c r="OZH146" s="58"/>
      <c r="OZI146" s="58"/>
      <c r="OZJ146" s="58"/>
      <c r="OZK146" s="58"/>
      <c r="OZL146" s="58"/>
      <c r="OZM146" s="58"/>
      <c r="OZN146" s="58"/>
      <c r="OZO146" s="58"/>
      <c r="OZP146" s="58"/>
      <c r="OZQ146" s="58"/>
      <c r="OZR146" s="58"/>
      <c r="OZS146" s="58"/>
      <c r="OZT146" s="58"/>
      <c r="OZU146" s="58"/>
      <c r="OZV146" s="58"/>
      <c r="OZW146" s="58"/>
      <c r="OZX146" s="58"/>
      <c r="OZY146" s="58"/>
      <c r="OZZ146" s="58"/>
      <c r="PAA146" s="58"/>
      <c r="PAB146" s="58"/>
      <c r="PAC146" s="58"/>
      <c r="PAD146" s="58"/>
      <c r="PAE146" s="58"/>
      <c r="PAF146" s="58"/>
      <c r="PAG146" s="58"/>
      <c r="PAH146" s="58"/>
      <c r="PAI146" s="58"/>
      <c r="PAJ146" s="58"/>
      <c r="PAK146" s="58"/>
      <c r="PAL146" s="58"/>
      <c r="PAM146" s="58"/>
      <c r="PAN146" s="58"/>
      <c r="PAO146" s="58"/>
      <c r="PAP146" s="58"/>
      <c r="PAQ146" s="58"/>
      <c r="PAR146" s="58"/>
      <c r="PAS146" s="58"/>
      <c r="PAT146" s="58"/>
      <c r="PAU146" s="58"/>
      <c r="PAV146" s="58"/>
      <c r="PAW146" s="58"/>
      <c r="PAX146" s="58"/>
      <c r="PAY146" s="58"/>
      <c r="PAZ146" s="58"/>
      <c r="PBA146" s="58"/>
      <c r="PBB146" s="58"/>
      <c r="PBC146" s="58"/>
      <c r="PBD146" s="58"/>
      <c r="PBE146" s="58"/>
      <c r="PBF146" s="58"/>
      <c r="PBG146" s="58"/>
      <c r="PBH146" s="58"/>
      <c r="PBI146" s="58"/>
      <c r="PBJ146" s="58"/>
      <c r="PBK146" s="58"/>
      <c r="PBL146" s="58"/>
      <c r="PBM146" s="58"/>
      <c r="PBN146" s="58"/>
      <c r="PBO146" s="58"/>
      <c r="PBP146" s="58"/>
      <c r="PBQ146" s="58"/>
      <c r="PBR146" s="58"/>
      <c r="PBS146" s="58"/>
      <c r="PBT146" s="58"/>
      <c r="PBU146" s="58"/>
      <c r="PBV146" s="58"/>
      <c r="PBW146" s="58"/>
      <c r="PBX146" s="58"/>
      <c r="PBY146" s="58"/>
      <c r="PBZ146" s="58"/>
      <c r="PCA146" s="58"/>
      <c r="PCB146" s="58"/>
      <c r="PCC146" s="58"/>
      <c r="PCD146" s="58"/>
      <c r="PCE146" s="58"/>
      <c r="PCF146" s="58"/>
      <c r="PCG146" s="58"/>
      <c r="PCH146" s="58"/>
      <c r="PCI146" s="58"/>
      <c r="PCJ146" s="58"/>
      <c r="PCK146" s="58"/>
      <c r="PCL146" s="58"/>
      <c r="PCM146" s="58"/>
      <c r="PCN146" s="58"/>
      <c r="PCO146" s="58"/>
      <c r="PCP146" s="58"/>
      <c r="PCQ146" s="58"/>
      <c r="PCR146" s="58"/>
      <c r="PCS146" s="58"/>
      <c r="PCT146" s="58"/>
      <c r="PCU146" s="58"/>
      <c r="PCV146" s="58"/>
      <c r="PCW146" s="58"/>
      <c r="PCX146" s="58"/>
      <c r="PCY146" s="58"/>
      <c r="PCZ146" s="58"/>
      <c r="PDA146" s="58"/>
      <c r="PDB146" s="58"/>
      <c r="PDC146" s="58"/>
      <c r="PDD146" s="58"/>
      <c r="PDE146" s="58"/>
      <c r="PDF146" s="58"/>
      <c r="PDG146" s="58"/>
      <c r="PDH146" s="58"/>
      <c r="PDI146" s="58"/>
      <c r="PDJ146" s="58"/>
      <c r="PDK146" s="58"/>
      <c r="PDL146" s="58"/>
      <c r="PDM146" s="58"/>
      <c r="PDN146" s="58"/>
      <c r="PDO146" s="58"/>
      <c r="PDP146" s="58"/>
      <c r="PDQ146" s="58"/>
      <c r="PDR146" s="58"/>
      <c r="PDS146" s="58"/>
      <c r="PDT146" s="58"/>
      <c r="PDU146" s="58"/>
      <c r="PDV146" s="58"/>
      <c r="PDW146" s="58"/>
      <c r="PDX146" s="58"/>
      <c r="PDY146" s="58"/>
      <c r="PDZ146" s="58"/>
      <c r="PEA146" s="58"/>
      <c r="PEB146" s="58"/>
      <c r="PEC146" s="58"/>
      <c r="PED146" s="58"/>
      <c r="PEE146" s="58"/>
      <c r="PEF146" s="58"/>
      <c r="PEG146" s="58"/>
      <c r="PEH146" s="58"/>
      <c r="PEI146" s="58"/>
      <c r="PEJ146" s="58"/>
      <c r="PEK146" s="58"/>
      <c r="PEL146" s="58"/>
      <c r="PEM146" s="58"/>
      <c r="PEN146" s="58"/>
      <c r="PEO146" s="58"/>
      <c r="PEP146" s="58"/>
      <c r="PEQ146" s="58"/>
      <c r="PER146" s="58"/>
      <c r="PES146" s="58"/>
      <c r="PET146" s="58"/>
      <c r="PEU146" s="58"/>
      <c r="PEV146" s="58"/>
      <c r="PEW146" s="58"/>
      <c r="PEX146" s="58"/>
      <c r="PEY146" s="58"/>
      <c r="PEZ146" s="58"/>
      <c r="PFA146" s="58"/>
      <c r="PFB146" s="58"/>
      <c r="PFC146" s="58"/>
      <c r="PFD146" s="58"/>
      <c r="PFE146" s="58"/>
      <c r="PFF146" s="58"/>
      <c r="PFG146" s="58"/>
      <c r="PFH146" s="58"/>
      <c r="PFI146" s="58"/>
      <c r="PFJ146" s="58"/>
      <c r="PFK146" s="58"/>
      <c r="PFL146" s="58"/>
      <c r="PFM146" s="58"/>
      <c r="PFN146" s="58"/>
      <c r="PFO146" s="58"/>
      <c r="PFP146" s="58"/>
      <c r="PFQ146" s="58"/>
      <c r="PFR146" s="58"/>
      <c r="PFS146" s="58"/>
      <c r="PFT146" s="58"/>
      <c r="PFU146" s="58"/>
      <c r="PFV146" s="58"/>
      <c r="PFW146" s="58"/>
      <c r="PFX146" s="58"/>
      <c r="PFY146" s="58"/>
      <c r="PFZ146" s="58"/>
      <c r="PGA146" s="58"/>
      <c r="PGB146" s="58"/>
      <c r="PGC146" s="58"/>
      <c r="PGD146" s="58"/>
      <c r="PGE146" s="58"/>
      <c r="PGF146" s="58"/>
      <c r="PGG146" s="58"/>
      <c r="PGH146" s="58"/>
      <c r="PGI146" s="58"/>
      <c r="PGJ146" s="58"/>
      <c r="PGK146" s="58"/>
      <c r="PGL146" s="58"/>
      <c r="PGM146" s="58"/>
      <c r="PGN146" s="58"/>
      <c r="PGO146" s="58"/>
      <c r="PGP146" s="58"/>
      <c r="PGQ146" s="58"/>
      <c r="PGR146" s="58"/>
      <c r="PGS146" s="58"/>
      <c r="PGT146" s="58"/>
      <c r="PGU146" s="58"/>
      <c r="PGV146" s="58"/>
      <c r="PGW146" s="58"/>
      <c r="PGX146" s="58"/>
      <c r="PGY146" s="58"/>
      <c r="PGZ146" s="58"/>
      <c r="PHA146" s="58"/>
      <c r="PHB146" s="58"/>
      <c r="PHC146" s="58"/>
      <c r="PHD146" s="58"/>
      <c r="PHE146" s="58"/>
      <c r="PHF146" s="58"/>
      <c r="PHG146" s="58"/>
      <c r="PHH146" s="58"/>
      <c r="PHI146" s="58"/>
      <c r="PHJ146" s="58"/>
      <c r="PHK146" s="58"/>
      <c r="PHL146" s="58"/>
      <c r="PHM146" s="58"/>
      <c r="PHN146" s="58"/>
      <c r="PHO146" s="58"/>
      <c r="PHP146" s="58"/>
      <c r="PHQ146" s="58"/>
      <c r="PHR146" s="58"/>
      <c r="PHS146" s="58"/>
      <c r="PHT146" s="58"/>
      <c r="PHU146" s="58"/>
      <c r="PHV146" s="58"/>
      <c r="PHW146" s="58"/>
      <c r="PHX146" s="58"/>
      <c r="PHY146" s="58"/>
      <c r="PHZ146" s="58"/>
      <c r="PIA146" s="58"/>
      <c r="PIB146" s="58"/>
      <c r="PIC146" s="58"/>
      <c r="PID146" s="58"/>
      <c r="PIE146" s="58"/>
      <c r="PIF146" s="58"/>
      <c r="PIG146" s="58"/>
      <c r="PIH146" s="58"/>
      <c r="PII146" s="58"/>
      <c r="PIJ146" s="58"/>
      <c r="PIK146" s="58"/>
      <c r="PIL146" s="58"/>
      <c r="PIM146" s="58"/>
      <c r="PIN146" s="58"/>
      <c r="PIO146" s="58"/>
      <c r="PIP146" s="58"/>
      <c r="PIQ146" s="58"/>
      <c r="PIR146" s="58"/>
      <c r="PIS146" s="58"/>
      <c r="PIT146" s="58"/>
      <c r="PIU146" s="58"/>
      <c r="PIV146" s="58"/>
      <c r="PIW146" s="58"/>
      <c r="PIX146" s="58"/>
      <c r="PIY146" s="58"/>
      <c r="PIZ146" s="58"/>
      <c r="PJA146" s="58"/>
      <c r="PJB146" s="58"/>
      <c r="PJC146" s="58"/>
      <c r="PJD146" s="58"/>
      <c r="PJE146" s="58"/>
      <c r="PJF146" s="58"/>
      <c r="PJG146" s="58"/>
      <c r="PJH146" s="58"/>
      <c r="PJI146" s="58"/>
      <c r="PJJ146" s="58"/>
      <c r="PJK146" s="58"/>
      <c r="PJL146" s="58"/>
      <c r="PJM146" s="58"/>
      <c r="PJN146" s="58"/>
      <c r="PJO146" s="58"/>
      <c r="PJP146" s="58"/>
      <c r="PJQ146" s="58"/>
      <c r="PJR146" s="58"/>
      <c r="PJS146" s="58"/>
      <c r="PJT146" s="58"/>
      <c r="PJU146" s="58"/>
      <c r="PJV146" s="58"/>
      <c r="PJW146" s="58"/>
      <c r="PJX146" s="58"/>
      <c r="PJY146" s="58"/>
      <c r="PJZ146" s="58"/>
      <c r="PKA146" s="58"/>
      <c r="PKB146" s="58"/>
      <c r="PKC146" s="58"/>
      <c r="PKD146" s="58"/>
      <c r="PKE146" s="58"/>
      <c r="PKF146" s="58"/>
      <c r="PKG146" s="58"/>
      <c r="PKH146" s="58"/>
      <c r="PKI146" s="58"/>
      <c r="PKJ146" s="58"/>
      <c r="PKK146" s="58"/>
      <c r="PKL146" s="58"/>
      <c r="PKM146" s="58"/>
      <c r="PKN146" s="58"/>
      <c r="PKO146" s="58"/>
      <c r="PKP146" s="58"/>
      <c r="PKQ146" s="58"/>
      <c r="PKR146" s="58"/>
      <c r="PKS146" s="58"/>
      <c r="PKT146" s="58"/>
      <c r="PKU146" s="58"/>
      <c r="PKV146" s="58"/>
      <c r="PKW146" s="58"/>
      <c r="PKX146" s="58"/>
      <c r="PKY146" s="58"/>
      <c r="PKZ146" s="58"/>
      <c r="PLA146" s="58"/>
      <c r="PLB146" s="58"/>
      <c r="PLC146" s="58"/>
      <c r="PLD146" s="58"/>
      <c r="PLE146" s="58"/>
      <c r="PLF146" s="58"/>
      <c r="PLG146" s="58"/>
      <c r="PLH146" s="58"/>
      <c r="PLI146" s="58"/>
      <c r="PLJ146" s="58"/>
      <c r="PLK146" s="58"/>
      <c r="PLL146" s="58"/>
      <c r="PLM146" s="58"/>
      <c r="PLN146" s="58"/>
      <c r="PLO146" s="58"/>
      <c r="PLP146" s="58"/>
      <c r="PLQ146" s="58"/>
      <c r="PLR146" s="58"/>
      <c r="PLS146" s="58"/>
      <c r="PLT146" s="58"/>
      <c r="PLU146" s="58"/>
      <c r="PLV146" s="58"/>
      <c r="PLW146" s="58"/>
      <c r="PLX146" s="58"/>
      <c r="PLY146" s="58"/>
      <c r="PLZ146" s="58"/>
      <c r="PMA146" s="58"/>
      <c r="PMB146" s="58"/>
      <c r="PMC146" s="58"/>
      <c r="PMD146" s="58"/>
      <c r="PME146" s="58"/>
      <c r="PMF146" s="58"/>
      <c r="PMG146" s="58"/>
      <c r="PMH146" s="58"/>
      <c r="PMI146" s="58"/>
      <c r="PMJ146" s="58"/>
      <c r="PMK146" s="58"/>
      <c r="PML146" s="58"/>
      <c r="PMM146" s="58"/>
      <c r="PMN146" s="58"/>
      <c r="PMO146" s="58"/>
      <c r="PMP146" s="58"/>
      <c r="PMQ146" s="58"/>
      <c r="PMR146" s="58"/>
      <c r="PMS146" s="58"/>
      <c r="PMT146" s="58"/>
      <c r="PMU146" s="58"/>
      <c r="PMV146" s="58"/>
      <c r="PMW146" s="58"/>
      <c r="PMX146" s="58"/>
      <c r="PMY146" s="58"/>
      <c r="PMZ146" s="58"/>
      <c r="PNA146" s="58"/>
      <c r="PNB146" s="58"/>
      <c r="PNC146" s="58"/>
      <c r="PND146" s="58"/>
      <c r="PNE146" s="58"/>
      <c r="PNF146" s="58"/>
      <c r="PNG146" s="58"/>
      <c r="PNH146" s="58"/>
      <c r="PNI146" s="58"/>
      <c r="PNJ146" s="58"/>
      <c r="PNK146" s="58"/>
      <c r="PNL146" s="58"/>
      <c r="PNM146" s="58"/>
      <c r="PNN146" s="58"/>
      <c r="PNO146" s="58"/>
      <c r="PNP146" s="58"/>
      <c r="PNQ146" s="58"/>
      <c r="PNR146" s="58"/>
      <c r="PNS146" s="58"/>
      <c r="PNT146" s="58"/>
      <c r="PNU146" s="58"/>
      <c r="PNV146" s="58"/>
      <c r="PNW146" s="58"/>
      <c r="PNX146" s="58"/>
      <c r="PNY146" s="58"/>
      <c r="PNZ146" s="58"/>
      <c r="POA146" s="58"/>
      <c r="POB146" s="58"/>
      <c r="POC146" s="58"/>
      <c r="POD146" s="58"/>
      <c r="POE146" s="58"/>
      <c r="POF146" s="58"/>
      <c r="POG146" s="58"/>
      <c r="POH146" s="58"/>
      <c r="POI146" s="58"/>
      <c r="POJ146" s="58"/>
      <c r="POK146" s="58"/>
      <c r="POL146" s="58"/>
      <c r="POM146" s="58"/>
      <c r="PON146" s="58"/>
      <c r="POO146" s="58"/>
      <c r="POP146" s="58"/>
      <c r="POQ146" s="58"/>
      <c r="POR146" s="58"/>
      <c r="POS146" s="58"/>
      <c r="POT146" s="58"/>
      <c r="POU146" s="58"/>
      <c r="POV146" s="58"/>
      <c r="POW146" s="58"/>
      <c r="POX146" s="58"/>
      <c r="POY146" s="58"/>
      <c r="POZ146" s="58"/>
      <c r="PPA146" s="58"/>
      <c r="PPB146" s="58"/>
      <c r="PPC146" s="58"/>
      <c r="PPD146" s="58"/>
      <c r="PPE146" s="58"/>
      <c r="PPF146" s="58"/>
      <c r="PPG146" s="58"/>
      <c r="PPH146" s="58"/>
      <c r="PPI146" s="58"/>
      <c r="PPJ146" s="58"/>
      <c r="PPK146" s="58"/>
      <c r="PPL146" s="58"/>
      <c r="PPM146" s="58"/>
      <c r="PPN146" s="58"/>
      <c r="PPO146" s="58"/>
      <c r="PPP146" s="58"/>
      <c r="PPQ146" s="58"/>
      <c r="PPR146" s="58"/>
      <c r="PPS146" s="58"/>
      <c r="PPT146" s="58"/>
      <c r="PPU146" s="58"/>
      <c r="PPV146" s="58"/>
      <c r="PPW146" s="58"/>
      <c r="PPX146" s="58"/>
      <c r="PPY146" s="58"/>
      <c r="PPZ146" s="58"/>
      <c r="PQA146" s="58"/>
      <c r="PQB146" s="58"/>
      <c r="PQC146" s="58"/>
      <c r="PQD146" s="58"/>
      <c r="PQE146" s="58"/>
      <c r="PQF146" s="58"/>
      <c r="PQG146" s="58"/>
      <c r="PQH146" s="58"/>
      <c r="PQI146" s="58"/>
      <c r="PQJ146" s="58"/>
      <c r="PQK146" s="58"/>
      <c r="PQL146" s="58"/>
      <c r="PQM146" s="58"/>
      <c r="PQN146" s="58"/>
      <c r="PQO146" s="58"/>
      <c r="PQP146" s="58"/>
      <c r="PQQ146" s="58"/>
      <c r="PQR146" s="58"/>
      <c r="PQS146" s="58"/>
      <c r="PQT146" s="58"/>
      <c r="PQU146" s="58"/>
      <c r="PQV146" s="58"/>
      <c r="PQW146" s="58"/>
      <c r="PQX146" s="58"/>
      <c r="PQY146" s="58"/>
      <c r="PQZ146" s="58"/>
      <c r="PRA146" s="58"/>
      <c r="PRB146" s="58"/>
      <c r="PRC146" s="58"/>
      <c r="PRD146" s="58"/>
      <c r="PRE146" s="58"/>
      <c r="PRF146" s="58"/>
      <c r="PRG146" s="58"/>
      <c r="PRH146" s="58"/>
      <c r="PRI146" s="58"/>
      <c r="PRJ146" s="58"/>
      <c r="PRK146" s="58"/>
      <c r="PRL146" s="58"/>
      <c r="PRM146" s="58"/>
      <c r="PRN146" s="58"/>
      <c r="PRO146" s="58"/>
      <c r="PRP146" s="58"/>
      <c r="PRQ146" s="58"/>
      <c r="PRR146" s="58"/>
      <c r="PRS146" s="58"/>
      <c r="PRT146" s="58"/>
      <c r="PRU146" s="58"/>
      <c r="PRV146" s="58"/>
      <c r="PRW146" s="58"/>
      <c r="PRX146" s="58"/>
      <c r="PRY146" s="58"/>
      <c r="PRZ146" s="58"/>
      <c r="PSA146" s="58"/>
      <c r="PSB146" s="58"/>
      <c r="PSC146" s="58"/>
      <c r="PSD146" s="58"/>
      <c r="PSE146" s="58"/>
      <c r="PSF146" s="58"/>
      <c r="PSG146" s="58"/>
      <c r="PSH146" s="58"/>
      <c r="PSI146" s="58"/>
      <c r="PSJ146" s="58"/>
      <c r="PSK146" s="58"/>
      <c r="PSL146" s="58"/>
      <c r="PSM146" s="58"/>
      <c r="PSN146" s="58"/>
      <c r="PSO146" s="58"/>
      <c r="PSP146" s="58"/>
      <c r="PSQ146" s="58"/>
      <c r="PSR146" s="58"/>
      <c r="PSS146" s="58"/>
      <c r="PST146" s="58"/>
      <c r="PSU146" s="58"/>
      <c r="PSV146" s="58"/>
      <c r="PSW146" s="58"/>
      <c r="PSX146" s="58"/>
      <c r="PSY146" s="58"/>
      <c r="PSZ146" s="58"/>
      <c r="PTA146" s="58"/>
      <c r="PTB146" s="58"/>
      <c r="PTC146" s="58"/>
      <c r="PTD146" s="58"/>
      <c r="PTE146" s="58"/>
      <c r="PTF146" s="58"/>
      <c r="PTG146" s="58"/>
      <c r="PTH146" s="58"/>
      <c r="PTI146" s="58"/>
      <c r="PTJ146" s="58"/>
      <c r="PTK146" s="58"/>
      <c r="PTL146" s="58"/>
      <c r="PTM146" s="58"/>
      <c r="PTN146" s="58"/>
      <c r="PTO146" s="58"/>
      <c r="PTP146" s="58"/>
      <c r="PTQ146" s="58"/>
      <c r="PTR146" s="58"/>
      <c r="PTS146" s="58"/>
      <c r="PTT146" s="58"/>
      <c r="PTU146" s="58"/>
      <c r="PTV146" s="58"/>
      <c r="PTW146" s="58"/>
      <c r="PTX146" s="58"/>
      <c r="PTY146" s="58"/>
      <c r="PTZ146" s="58"/>
      <c r="PUA146" s="58"/>
      <c r="PUB146" s="58"/>
      <c r="PUC146" s="58"/>
      <c r="PUD146" s="58"/>
      <c r="PUE146" s="58"/>
      <c r="PUF146" s="58"/>
      <c r="PUG146" s="58"/>
      <c r="PUH146" s="58"/>
      <c r="PUI146" s="58"/>
      <c r="PUJ146" s="58"/>
      <c r="PUK146" s="58"/>
      <c r="PUL146" s="58"/>
      <c r="PUM146" s="58"/>
      <c r="PUN146" s="58"/>
      <c r="PUO146" s="58"/>
      <c r="PUP146" s="58"/>
      <c r="PUQ146" s="58"/>
      <c r="PUR146" s="58"/>
      <c r="PUS146" s="58"/>
      <c r="PUT146" s="58"/>
      <c r="PUU146" s="58"/>
      <c r="PUV146" s="58"/>
      <c r="PUW146" s="58"/>
      <c r="PUX146" s="58"/>
      <c r="PUY146" s="58"/>
      <c r="PUZ146" s="58"/>
      <c r="PVA146" s="58"/>
      <c r="PVB146" s="58"/>
      <c r="PVC146" s="58"/>
      <c r="PVD146" s="58"/>
      <c r="PVE146" s="58"/>
      <c r="PVF146" s="58"/>
      <c r="PVG146" s="58"/>
      <c r="PVH146" s="58"/>
      <c r="PVI146" s="58"/>
      <c r="PVJ146" s="58"/>
      <c r="PVK146" s="58"/>
      <c r="PVL146" s="58"/>
      <c r="PVM146" s="58"/>
      <c r="PVN146" s="58"/>
      <c r="PVO146" s="58"/>
      <c r="PVP146" s="58"/>
      <c r="PVQ146" s="58"/>
      <c r="PVR146" s="58"/>
      <c r="PVS146" s="58"/>
      <c r="PVT146" s="58"/>
      <c r="PVU146" s="58"/>
      <c r="PVV146" s="58"/>
      <c r="PVW146" s="58"/>
      <c r="PVX146" s="58"/>
      <c r="PVY146" s="58"/>
      <c r="PVZ146" s="58"/>
      <c r="PWA146" s="58"/>
      <c r="PWB146" s="58"/>
      <c r="PWC146" s="58"/>
      <c r="PWD146" s="58"/>
      <c r="PWE146" s="58"/>
      <c r="PWF146" s="58"/>
      <c r="PWG146" s="58"/>
      <c r="PWH146" s="58"/>
      <c r="PWI146" s="58"/>
      <c r="PWJ146" s="58"/>
      <c r="PWK146" s="58"/>
      <c r="PWL146" s="58"/>
      <c r="PWM146" s="58"/>
      <c r="PWN146" s="58"/>
      <c r="PWO146" s="58"/>
      <c r="PWP146" s="58"/>
      <c r="PWQ146" s="58"/>
      <c r="PWR146" s="58"/>
      <c r="PWS146" s="58"/>
      <c r="PWT146" s="58"/>
      <c r="PWU146" s="58"/>
      <c r="PWV146" s="58"/>
      <c r="PWW146" s="58"/>
      <c r="PWX146" s="58"/>
      <c r="PWY146" s="58"/>
      <c r="PWZ146" s="58"/>
      <c r="PXA146" s="58"/>
      <c r="PXB146" s="58"/>
      <c r="PXC146" s="58"/>
      <c r="PXD146" s="58"/>
      <c r="PXE146" s="58"/>
      <c r="PXF146" s="58"/>
      <c r="PXG146" s="58"/>
      <c r="PXH146" s="58"/>
      <c r="PXI146" s="58"/>
      <c r="PXJ146" s="58"/>
      <c r="PXK146" s="58"/>
      <c r="PXL146" s="58"/>
      <c r="PXM146" s="58"/>
      <c r="PXN146" s="58"/>
      <c r="PXO146" s="58"/>
      <c r="PXP146" s="58"/>
      <c r="PXQ146" s="58"/>
      <c r="PXR146" s="58"/>
      <c r="PXS146" s="58"/>
      <c r="PXT146" s="58"/>
      <c r="PXU146" s="58"/>
      <c r="PXV146" s="58"/>
      <c r="PXW146" s="58"/>
      <c r="PXX146" s="58"/>
      <c r="PXY146" s="58"/>
      <c r="PXZ146" s="58"/>
      <c r="PYA146" s="58"/>
      <c r="PYB146" s="58"/>
      <c r="PYC146" s="58"/>
      <c r="PYD146" s="58"/>
      <c r="PYE146" s="58"/>
      <c r="PYF146" s="58"/>
      <c r="PYG146" s="58"/>
      <c r="PYH146" s="58"/>
      <c r="PYI146" s="58"/>
      <c r="PYJ146" s="58"/>
      <c r="PYK146" s="58"/>
      <c r="PYL146" s="58"/>
      <c r="PYM146" s="58"/>
      <c r="PYN146" s="58"/>
      <c r="PYO146" s="58"/>
      <c r="PYP146" s="58"/>
      <c r="PYQ146" s="58"/>
      <c r="PYR146" s="58"/>
      <c r="PYS146" s="58"/>
      <c r="PYT146" s="58"/>
      <c r="PYU146" s="58"/>
      <c r="PYV146" s="58"/>
      <c r="PYW146" s="58"/>
      <c r="PYX146" s="58"/>
      <c r="PYY146" s="58"/>
      <c r="PYZ146" s="58"/>
      <c r="PZA146" s="58"/>
      <c r="PZB146" s="58"/>
      <c r="PZC146" s="58"/>
      <c r="PZD146" s="58"/>
      <c r="PZE146" s="58"/>
      <c r="PZF146" s="58"/>
      <c r="PZG146" s="58"/>
      <c r="PZH146" s="58"/>
      <c r="PZI146" s="58"/>
      <c r="PZJ146" s="58"/>
      <c r="PZK146" s="58"/>
      <c r="PZL146" s="58"/>
      <c r="PZM146" s="58"/>
      <c r="PZN146" s="58"/>
      <c r="PZO146" s="58"/>
      <c r="PZP146" s="58"/>
      <c r="PZQ146" s="58"/>
      <c r="PZR146" s="58"/>
      <c r="PZS146" s="58"/>
      <c r="PZT146" s="58"/>
      <c r="PZU146" s="58"/>
      <c r="PZV146" s="58"/>
      <c r="PZW146" s="58"/>
      <c r="PZX146" s="58"/>
      <c r="PZY146" s="58"/>
      <c r="PZZ146" s="58"/>
      <c r="QAA146" s="58"/>
      <c r="QAB146" s="58"/>
      <c r="QAC146" s="58"/>
      <c r="QAD146" s="58"/>
      <c r="QAE146" s="58"/>
      <c r="QAF146" s="58"/>
      <c r="QAG146" s="58"/>
      <c r="QAH146" s="58"/>
      <c r="QAI146" s="58"/>
      <c r="QAJ146" s="58"/>
      <c r="QAK146" s="58"/>
      <c r="QAL146" s="58"/>
      <c r="QAM146" s="58"/>
      <c r="QAN146" s="58"/>
      <c r="QAO146" s="58"/>
      <c r="QAP146" s="58"/>
      <c r="QAQ146" s="58"/>
      <c r="QAR146" s="58"/>
      <c r="QAS146" s="58"/>
      <c r="QAT146" s="58"/>
      <c r="QAU146" s="58"/>
      <c r="QAV146" s="58"/>
      <c r="QAW146" s="58"/>
      <c r="QAX146" s="58"/>
      <c r="QAY146" s="58"/>
      <c r="QAZ146" s="58"/>
      <c r="QBA146" s="58"/>
      <c r="QBB146" s="58"/>
      <c r="QBC146" s="58"/>
      <c r="QBD146" s="58"/>
      <c r="QBE146" s="58"/>
      <c r="QBF146" s="58"/>
      <c r="QBG146" s="58"/>
      <c r="QBH146" s="58"/>
      <c r="QBI146" s="58"/>
      <c r="QBJ146" s="58"/>
      <c r="QBK146" s="58"/>
      <c r="QBL146" s="58"/>
      <c r="QBM146" s="58"/>
      <c r="QBN146" s="58"/>
      <c r="QBO146" s="58"/>
      <c r="QBP146" s="58"/>
      <c r="QBQ146" s="58"/>
      <c r="QBR146" s="58"/>
      <c r="QBS146" s="58"/>
      <c r="QBT146" s="58"/>
      <c r="QBU146" s="58"/>
      <c r="QBV146" s="58"/>
      <c r="QBW146" s="58"/>
      <c r="QBX146" s="58"/>
      <c r="QBY146" s="58"/>
      <c r="QBZ146" s="58"/>
      <c r="QCA146" s="58"/>
      <c r="QCB146" s="58"/>
      <c r="QCC146" s="58"/>
      <c r="QCD146" s="58"/>
      <c r="QCE146" s="58"/>
      <c r="QCF146" s="58"/>
      <c r="QCG146" s="58"/>
      <c r="QCH146" s="58"/>
      <c r="QCI146" s="58"/>
      <c r="QCJ146" s="58"/>
      <c r="QCK146" s="58"/>
      <c r="QCL146" s="58"/>
      <c r="QCM146" s="58"/>
      <c r="QCN146" s="58"/>
      <c r="QCO146" s="58"/>
      <c r="QCP146" s="58"/>
      <c r="QCQ146" s="58"/>
      <c r="QCR146" s="58"/>
      <c r="QCS146" s="58"/>
      <c r="QCT146" s="58"/>
      <c r="QCU146" s="58"/>
      <c r="QCV146" s="58"/>
      <c r="QCW146" s="58"/>
      <c r="QCX146" s="58"/>
      <c r="QCY146" s="58"/>
      <c r="QCZ146" s="58"/>
      <c r="QDA146" s="58"/>
      <c r="QDB146" s="58"/>
      <c r="QDC146" s="58"/>
      <c r="QDD146" s="58"/>
      <c r="QDE146" s="58"/>
      <c r="QDF146" s="58"/>
      <c r="QDG146" s="58"/>
      <c r="QDH146" s="58"/>
      <c r="QDI146" s="58"/>
      <c r="QDJ146" s="58"/>
      <c r="QDK146" s="58"/>
      <c r="QDL146" s="58"/>
      <c r="QDM146" s="58"/>
      <c r="QDN146" s="58"/>
      <c r="QDO146" s="58"/>
      <c r="QDP146" s="58"/>
      <c r="QDQ146" s="58"/>
      <c r="QDR146" s="58"/>
      <c r="QDS146" s="58"/>
      <c r="QDT146" s="58"/>
      <c r="QDU146" s="58"/>
      <c r="QDV146" s="58"/>
      <c r="QDW146" s="58"/>
      <c r="QDX146" s="58"/>
      <c r="QDY146" s="58"/>
      <c r="QDZ146" s="58"/>
      <c r="QEA146" s="58"/>
      <c r="QEB146" s="58"/>
      <c r="QEC146" s="58"/>
      <c r="QED146" s="58"/>
      <c r="QEE146" s="58"/>
      <c r="QEF146" s="58"/>
      <c r="QEG146" s="58"/>
      <c r="QEH146" s="58"/>
      <c r="QEI146" s="58"/>
      <c r="QEJ146" s="58"/>
      <c r="QEK146" s="58"/>
      <c r="QEL146" s="58"/>
      <c r="QEM146" s="58"/>
      <c r="QEN146" s="58"/>
      <c r="QEO146" s="58"/>
      <c r="QEP146" s="58"/>
      <c r="QEQ146" s="58"/>
      <c r="QER146" s="58"/>
      <c r="QES146" s="58"/>
      <c r="QET146" s="58"/>
      <c r="QEU146" s="58"/>
      <c r="QEV146" s="58"/>
      <c r="QEW146" s="58"/>
      <c r="QEX146" s="58"/>
      <c r="QEY146" s="58"/>
      <c r="QEZ146" s="58"/>
      <c r="QFA146" s="58"/>
      <c r="QFB146" s="58"/>
      <c r="QFC146" s="58"/>
      <c r="QFD146" s="58"/>
      <c r="QFE146" s="58"/>
      <c r="QFF146" s="58"/>
      <c r="QFG146" s="58"/>
      <c r="QFH146" s="58"/>
      <c r="QFI146" s="58"/>
      <c r="QFJ146" s="58"/>
      <c r="QFK146" s="58"/>
      <c r="QFL146" s="58"/>
      <c r="QFM146" s="58"/>
      <c r="QFN146" s="58"/>
      <c r="QFO146" s="58"/>
      <c r="QFP146" s="58"/>
      <c r="QFQ146" s="58"/>
      <c r="QFR146" s="58"/>
      <c r="QFS146" s="58"/>
      <c r="QFT146" s="58"/>
      <c r="QFU146" s="58"/>
      <c r="QFV146" s="58"/>
      <c r="QFW146" s="58"/>
      <c r="QFX146" s="58"/>
      <c r="QFY146" s="58"/>
      <c r="QFZ146" s="58"/>
      <c r="QGA146" s="58"/>
      <c r="QGB146" s="58"/>
      <c r="QGC146" s="58"/>
      <c r="QGD146" s="58"/>
      <c r="QGE146" s="58"/>
      <c r="QGF146" s="58"/>
      <c r="QGG146" s="58"/>
      <c r="QGH146" s="58"/>
      <c r="QGI146" s="58"/>
      <c r="QGJ146" s="58"/>
      <c r="QGK146" s="58"/>
      <c r="QGL146" s="58"/>
      <c r="QGM146" s="58"/>
      <c r="QGN146" s="58"/>
      <c r="QGO146" s="58"/>
      <c r="QGP146" s="58"/>
      <c r="QGQ146" s="58"/>
      <c r="QGR146" s="58"/>
      <c r="QGS146" s="58"/>
      <c r="QGT146" s="58"/>
      <c r="QGU146" s="58"/>
      <c r="QGV146" s="58"/>
      <c r="QGW146" s="58"/>
      <c r="QGX146" s="58"/>
      <c r="QGY146" s="58"/>
      <c r="QGZ146" s="58"/>
      <c r="QHA146" s="58"/>
      <c r="QHB146" s="58"/>
      <c r="QHC146" s="58"/>
      <c r="QHD146" s="58"/>
      <c r="QHE146" s="58"/>
      <c r="QHF146" s="58"/>
      <c r="QHG146" s="58"/>
      <c r="QHH146" s="58"/>
      <c r="QHI146" s="58"/>
      <c r="QHJ146" s="58"/>
      <c r="QHK146" s="58"/>
      <c r="QHL146" s="58"/>
      <c r="QHM146" s="58"/>
      <c r="QHN146" s="58"/>
      <c r="QHO146" s="58"/>
      <c r="QHP146" s="58"/>
      <c r="QHQ146" s="58"/>
      <c r="QHR146" s="58"/>
      <c r="QHS146" s="58"/>
      <c r="QHT146" s="58"/>
      <c r="QHU146" s="58"/>
      <c r="QHV146" s="58"/>
      <c r="QHW146" s="58"/>
      <c r="QHX146" s="58"/>
      <c r="QHY146" s="58"/>
      <c r="QHZ146" s="58"/>
      <c r="QIA146" s="58"/>
      <c r="QIB146" s="58"/>
      <c r="QIC146" s="58"/>
      <c r="QID146" s="58"/>
      <c r="QIE146" s="58"/>
      <c r="QIF146" s="58"/>
      <c r="QIG146" s="58"/>
      <c r="QIH146" s="58"/>
      <c r="QII146" s="58"/>
      <c r="QIJ146" s="58"/>
      <c r="QIK146" s="58"/>
      <c r="QIL146" s="58"/>
      <c r="QIM146" s="58"/>
      <c r="QIN146" s="58"/>
      <c r="QIO146" s="58"/>
      <c r="QIP146" s="58"/>
      <c r="QIQ146" s="58"/>
      <c r="QIR146" s="58"/>
      <c r="QIS146" s="58"/>
      <c r="QIT146" s="58"/>
      <c r="QIU146" s="58"/>
      <c r="QIV146" s="58"/>
      <c r="QIW146" s="58"/>
      <c r="QIX146" s="58"/>
      <c r="QIY146" s="58"/>
      <c r="QIZ146" s="58"/>
      <c r="QJA146" s="58"/>
      <c r="QJB146" s="58"/>
      <c r="QJC146" s="58"/>
      <c r="QJD146" s="58"/>
      <c r="QJE146" s="58"/>
      <c r="QJF146" s="58"/>
      <c r="QJG146" s="58"/>
      <c r="QJH146" s="58"/>
      <c r="QJI146" s="58"/>
      <c r="QJJ146" s="58"/>
      <c r="QJK146" s="58"/>
      <c r="QJL146" s="58"/>
      <c r="QJM146" s="58"/>
      <c r="QJN146" s="58"/>
      <c r="QJO146" s="58"/>
      <c r="QJP146" s="58"/>
      <c r="QJQ146" s="58"/>
      <c r="QJR146" s="58"/>
      <c r="QJS146" s="58"/>
      <c r="QJT146" s="58"/>
      <c r="QJU146" s="58"/>
      <c r="QJV146" s="58"/>
      <c r="QJW146" s="58"/>
      <c r="QJX146" s="58"/>
      <c r="QJY146" s="58"/>
      <c r="QJZ146" s="58"/>
      <c r="QKA146" s="58"/>
      <c r="QKB146" s="58"/>
      <c r="QKC146" s="58"/>
      <c r="QKD146" s="58"/>
      <c r="QKE146" s="58"/>
      <c r="QKF146" s="58"/>
      <c r="QKG146" s="58"/>
      <c r="QKH146" s="58"/>
      <c r="QKI146" s="58"/>
      <c r="QKJ146" s="58"/>
      <c r="QKK146" s="58"/>
      <c r="QKL146" s="58"/>
      <c r="QKM146" s="58"/>
      <c r="QKN146" s="58"/>
      <c r="QKO146" s="58"/>
      <c r="QKP146" s="58"/>
      <c r="QKQ146" s="58"/>
      <c r="QKR146" s="58"/>
      <c r="QKS146" s="58"/>
      <c r="QKT146" s="58"/>
      <c r="QKU146" s="58"/>
      <c r="QKV146" s="58"/>
      <c r="QKW146" s="58"/>
      <c r="QKX146" s="58"/>
      <c r="QKY146" s="58"/>
      <c r="QKZ146" s="58"/>
      <c r="QLA146" s="58"/>
      <c r="QLB146" s="58"/>
      <c r="QLC146" s="58"/>
      <c r="QLD146" s="58"/>
      <c r="QLE146" s="58"/>
      <c r="QLF146" s="58"/>
      <c r="QLG146" s="58"/>
      <c r="QLH146" s="58"/>
      <c r="QLI146" s="58"/>
      <c r="QLJ146" s="58"/>
      <c r="QLK146" s="58"/>
      <c r="QLL146" s="58"/>
      <c r="QLM146" s="58"/>
      <c r="QLN146" s="58"/>
      <c r="QLO146" s="58"/>
      <c r="QLP146" s="58"/>
      <c r="QLQ146" s="58"/>
      <c r="QLR146" s="58"/>
      <c r="QLS146" s="58"/>
      <c r="QLT146" s="58"/>
      <c r="QLU146" s="58"/>
      <c r="QLV146" s="58"/>
      <c r="QLW146" s="58"/>
      <c r="QLX146" s="58"/>
      <c r="QLY146" s="58"/>
      <c r="QLZ146" s="58"/>
      <c r="QMA146" s="58"/>
      <c r="QMB146" s="58"/>
      <c r="QMC146" s="58"/>
      <c r="QMD146" s="58"/>
      <c r="QME146" s="58"/>
      <c r="QMF146" s="58"/>
      <c r="QMG146" s="58"/>
      <c r="QMH146" s="58"/>
      <c r="QMI146" s="58"/>
      <c r="QMJ146" s="58"/>
      <c r="QMK146" s="58"/>
      <c r="QML146" s="58"/>
      <c r="QMM146" s="58"/>
      <c r="QMN146" s="58"/>
      <c r="QMO146" s="58"/>
      <c r="QMP146" s="58"/>
      <c r="QMQ146" s="58"/>
      <c r="QMR146" s="58"/>
      <c r="QMS146" s="58"/>
      <c r="QMT146" s="58"/>
      <c r="QMU146" s="58"/>
      <c r="QMV146" s="58"/>
      <c r="QMW146" s="58"/>
      <c r="QMX146" s="58"/>
      <c r="QMY146" s="58"/>
      <c r="QMZ146" s="58"/>
      <c r="QNA146" s="58"/>
      <c r="QNB146" s="58"/>
      <c r="QNC146" s="58"/>
      <c r="QND146" s="58"/>
      <c r="QNE146" s="58"/>
      <c r="QNF146" s="58"/>
      <c r="QNG146" s="58"/>
      <c r="QNH146" s="58"/>
      <c r="QNI146" s="58"/>
      <c r="QNJ146" s="58"/>
      <c r="QNK146" s="58"/>
      <c r="QNL146" s="58"/>
      <c r="QNM146" s="58"/>
      <c r="QNN146" s="58"/>
      <c r="QNO146" s="58"/>
      <c r="QNP146" s="58"/>
      <c r="QNQ146" s="58"/>
      <c r="QNR146" s="58"/>
      <c r="QNS146" s="58"/>
      <c r="QNT146" s="58"/>
      <c r="QNU146" s="58"/>
      <c r="QNV146" s="58"/>
      <c r="QNW146" s="58"/>
      <c r="QNX146" s="58"/>
      <c r="QNY146" s="58"/>
      <c r="QNZ146" s="58"/>
      <c r="QOA146" s="58"/>
      <c r="QOB146" s="58"/>
      <c r="QOC146" s="58"/>
      <c r="QOD146" s="58"/>
      <c r="QOE146" s="58"/>
      <c r="QOF146" s="58"/>
      <c r="QOG146" s="58"/>
      <c r="QOH146" s="58"/>
      <c r="QOI146" s="58"/>
      <c r="QOJ146" s="58"/>
      <c r="QOK146" s="58"/>
      <c r="QOL146" s="58"/>
      <c r="QOM146" s="58"/>
      <c r="QON146" s="58"/>
      <c r="QOO146" s="58"/>
      <c r="QOP146" s="58"/>
      <c r="QOQ146" s="58"/>
      <c r="QOR146" s="58"/>
      <c r="QOS146" s="58"/>
      <c r="QOT146" s="58"/>
      <c r="QOU146" s="58"/>
      <c r="QOV146" s="58"/>
      <c r="QOW146" s="58"/>
      <c r="QOX146" s="58"/>
      <c r="QOY146" s="58"/>
      <c r="QOZ146" s="58"/>
      <c r="QPA146" s="58"/>
      <c r="QPB146" s="58"/>
      <c r="QPC146" s="58"/>
      <c r="QPD146" s="58"/>
      <c r="QPE146" s="58"/>
      <c r="QPF146" s="58"/>
      <c r="QPG146" s="58"/>
      <c r="QPH146" s="58"/>
      <c r="QPI146" s="58"/>
      <c r="QPJ146" s="58"/>
      <c r="QPK146" s="58"/>
      <c r="QPL146" s="58"/>
      <c r="QPM146" s="58"/>
      <c r="QPN146" s="58"/>
      <c r="QPO146" s="58"/>
      <c r="QPP146" s="58"/>
      <c r="QPQ146" s="58"/>
      <c r="QPR146" s="58"/>
      <c r="QPS146" s="58"/>
      <c r="QPT146" s="58"/>
      <c r="QPU146" s="58"/>
      <c r="QPV146" s="58"/>
      <c r="QPW146" s="58"/>
      <c r="QPX146" s="58"/>
      <c r="QPY146" s="58"/>
      <c r="QPZ146" s="58"/>
      <c r="QQA146" s="58"/>
      <c r="QQB146" s="58"/>
      <c r="QQC146" s="58"/>
      <c r="QQD146" s="58"/>
      <c r="QQE146" s="58"/>
      <c r="QQF146" s="58"/>
      <c r="QQG146" s="58"/>
      <c r="QQH146" s="58"/>
      <c r="QQI146" s="58"/>
      <c r="QQJ146" s="58"/>
      <c r="QQK146" s="58"/>
      <c r="QQL146" s="58"/>
      <c r="QQM146" s="58"/>
      <c r="QQN146" s="58"/>
      <c r="QQO146" s="58"/>
      <c r="QQP146" s="58"/>
      <c r="QQQ146" s="58"/>
      <c r="QQR146" s="58"/>
      <c r="QQS146" s="58"/>
      <c r="QQT146" s="58"/>
      <c r="QQU146" s="58"/>
      <c r="QQV146" s="58"/>
      <c r="QQW146" s="58"/>
      <c r="QQX146" s="58"/>
      <c r="QQY146" s="58"/>
      <c r="QQZ146" s="58"/>
      <c r="QRA146" s="58"/>
      <c r="QRB146" s="58"/>
      <c r="QRC146" s="58"/>
      <c r="QRD146" s="58"/>
      <c r="QRE146" s="58"/>
      <c r="QRF146" s="58"/>
      <c r="QRG146" s="58"/>
      <c r="QRH146" s="58"/>
      <c r="QRI146" s="58"/>
      <c r="QRJ146" s="58"/>
      <c r="QRK146" s="58"/>
      <c r="QRL146" s="58"/>
      <c r="QRM146" s="58"/>
      <c r="QRN146" s="58"/>
      <c r="QRO146" s="58"/>
      <c r="QRP146" s="58"/>
      <c r="QRQ146" s="58"/>
      <c r="QRR146" s="58"/>
      <c r="QRS146" s="58"/>
      <c r="QRT146" s="58"/>
      <c r="QRU146" s="58"/>
      <c r="QRV146" s="58"/>
      <c r="QRW146" s="58"/>
      <c r="QRX146" s="58"/>
      <c r="QRY146" s="58"/>
      <c r="QRZ146" s="58"/>
      <c r="QSA146" s="58"/>
      <c r="QSB146" s="58"/>
      <c r="QSC146" s="58"/>
      <c r="QSD146" s="58"/>
      <c r="QSE146" s="58"/>
      <c r="QSF146" s="58"/>
      <c r="QSG146" s="58"/>
      <c r="QSH146" s="58"/>
      <c r="QSI146" s="58"/>
      <c r="QSJ146" s="58"/>
      <c r="QSK146" s="58"/>
      <c r="QSL146" s="58"/>
      <c r="QSM146" s="58"/>
      <c r="QSN146" s="58"/>
      <c r="QSO146" s="58"/>
      <c r="QSP146" s="58"/>
      <c r="QSQ146" s="58"/>
      <c r="QSR146" s="58"/>
      <c r="QSS146" s="58"/>
      <c r="QST146" s="58"/>
      <c r="QSU146" s="58"/>
      <c r="QSV146" s="58"/>
      <c r="QSW146" s="58"/>
      <c r="QSX146" s="58"/>
      <c r="QSY146" s="58"/>
      <c r="QSZ146" s="58"/>
      <c r="QTA146" s="58"/>
      <c r="QTB146" s="58"/>
      <c r="QTC146" s="58"/>
      <c r="QTD146" s="58"/>
      <c r="QTE146" s="58"/>
      <c r="QTF146" s="58"/>
      <c r="QTG146" s="58"/>
      <c r="QTH146" s="58"/>
      <c r="QTI146" s="58"/>
      <c r="QTJ146" s="58"/>
      <c r="QTK146" s="58"/>
      <c r="QTL146" s="58"/>
      <c r="QTM146" s="58"/>
      <c r="QTN146" s="58"/>
      <c r="QTO146" s="58"/>
      <c r="QTP146" s="58"/>
      <c r="QTQ146" s="58"/>
      <c r="QTR146" s="58"/>
      <c r="QTS146" s="58"/>
      <c r="QTT146" s="58"/>
      <c r="QTU146" s="58"/>
      <c r="QTV146" s="58"/>
      <c r="QTW146" s="58"/>
      <c r="QTX146" s="58"/>
      <c r="QTY146" s="58"/>
      <c r="QTZ146" s="58"/>
      <c r="QUA146" s="58"/>
      <c r="QUB146" s="58"/>
      <c r="QUC146" s="58"/>
      <c r="QUD146" s="58"/>
      <c r="QUE146" s="58"/>
      <c r="QUF146" s="58"/>
      <c r="QUG146" s="58"/>
      <c r="QUH146" s="58"/>
      <c r="QUI146" s="58"/>
      <c r="QUJ146" s="58"/>
      <c r="QUK146" s="58"/>
      <c r="QUL146" s="58"/>
      <c r="QUM146" s="58"/>
      <c r="QUN146" s="58"/>
      <c r="QUO146" s="58"/>
      <c r="QUP146" s="58"/>
      <c r="QUQ146" s="58"/>
      <c r="QUR146" s="58"/>
      <c r="QUS146" s="58"/>
      <c r="QUT146" s="58"/>
      <c r="QUU146" s="58"/>
      <c r="QUV146" s="58"/>
      <c r="QUW146" s="58"/>
      <c r="QUX146" s="58"/>
      <c r="QUY146" s="58"/>
      <c r="QUZ146" s="58"/>
      <c r="QVA146" s="58"/>
      <c r="QVB146" s="58"/>
      <c r="QVC146" s="58"/>
      <c r="QVD146" s="58"/>
      <c r="QVE146" s="58"/>
      <c r="QVF146" s="58"/>
      <c r="QVG146" s="58"/>
      <c r="QVH146" s="58"/>
      <c r="QVI146" s="58"/>
      <c r="QVJ146" s="58"/>
      <c r="QVK146" s="58"/>
      <c r="QVL146" s="58"/>
      <c r="QVM146" s="58"/>
      <c r="QVN146" s="58"/>
      <c r="QVO146" s="58"/>
      <c r="QVP146" s="58"/>
      <c r="QVQ146" s="58"/>
      <c r="QVR146" s="58"/>
      <c r="QVS146" s="58"/>
      <c r="QVT146" s="58"/>
      <c r="QVU146" s="58"/>
      <c r="QVV146" s="58"/>
      <c r="QVW146" s="58"/>
      <c r="QVX146" s="58"/>
      <c r="QVY146" s="58"/>
      <c r="QVZ146" s="58"/>
      <c r="QWA146" s="58"/>
      <c r="QWB146" s="58"/>
      <c r="QWC146" s="58"/>
      <c r="QWD146" s="58"/>
      <c r="QWE146" s="58"/>
      <c r="QWF146" s="58"/>
      <c r="QWG146" s="58"/>
      <c r="QWH146" s="58"/>
      <c r="QWI146" s="58"/>
      <c r="QWJ146" s="58"/>
      <c r="QWK146" s="58"/>
      <c r="QWL146" s="58"/>
      <c r="QWM146" s="58"/>
      <c r="QWN146" s="58"/>
      <c r="QWO146" s="58"/>
      <c r="QWP146" s="58"/>
      <c r="QWQ146" s="58"/>
      <c r="QWR146" s="58"/>
      <c r="QWS146" s="58"/>
      <c r="QWT146" s="58"/>
      <c r="QWU146" s="58"/>
      <c r="QWV146" s="58"/>
      <c r="QWW146" s="58"/>
      <c r="QWX146" s="58"/>
      <c r="QWY146" s="58"/>
      <c r="QWZ146" s="58"/>
      <c r="QXA146" s="58"/>
      <c r="QXB146" s="58"/>
      <c r="QXC146" s="58"/>
      <c r="QXD146" s="58"/>
      <c r="QXE146" s="58"/>
      <c r="QXF146" s="58"/>
      <c r="QXG146" s="58"/>
      <c r="QXH146" s="58"/>
      <c r="QXI146" s="58"/>
      <c r="QXJ146" s="58"/>
      <c r="QXK146" s="58"/>
      <c r="QXL146" s="58"/>
      <c r="QXM146" s="58"/>
      <c r="QXN146" s="58"/>
      <c r="QXO146" s="58"/>
      <c r="QXP146" s="58"/>
      <c r="QXQ146" s="58"/>
      <c r="QXR146" s="58"/>
      <c r="QXS146" s="58"/>
      <c r="QXT146" s="58"/>
      <c r="QXU146" s="58"/>
      <c r="QXV146" s="58"/>
      <c r="QXW146" s="58"/>
      <c r="QXX146" s="58"/>
      <c r="QXY146" s="58"/>
      <c r="QXZ146" s="58"/>
      <c r="QYA146" s="58"/>
      <c r="QYB146" s="58"/>
      <c r="QYC146" s="58"/>
      <c r="QYD146" s="58"/>
      <c r="QYE146" s="58"/>
      <c r="QYF146" s="58"/>
      <c r="QYG146" s="58"/>
      <c r="QYH146" s="58"/>
      <c r="QYI146" s="58"/>
      <c r="QYJ146" s="58"/>
      <c r="QYK146" s="58"/>
      <c r="QYL146" s="58"/>
      <c r="QYM146" s="58"/>
      <c r="QYN146" s="58"/>
      <c r="QYO146" s="58"/>
      <c r="QYP146" s="58"/>
      <c r="QYQ146" s="58"/>
      <c r="QYR146" s="58"/>
      <c r="QYS146" s="58"/>
      <c r="QYT146" s="58"/>
      <c r="QYU146" s="58"/>
      <c r="QYV146" s="58"/>
      <c r="QYW146" s="58"/>
      <c r="QYX146" s="58"/>
      <c r="QYY146" s="58"/>
      <c r="QYZ146" s="58"/>
      <c r="QZA146" s="58"/>
      <c r="QZB146" s="58"/>
      <c r="QZC146" s="58"/>
      <c r="QZD146" s="58"/>
      <c r="QZE146" s="58"/>
      <c r="QZF146" s="58"/>
      <c r="QZG146" s="58"/>
      <c r="QZH146" s="58"/>
      <c r="QZI146" s="58"/>
      <c r="QZJ146" s="58"/>
      <c r="QZK146" s="58"/>
      <c r="QZL146" s="58"/>
      <c r="QZM146" s="58"/>
      <c r="QZN146" s="58"/>
      <c r="QZO146" s="58"/>
      <c r="QZP146" s="58"/>
      <c r="QZQ146" s="58"/>
      <c r="QZR146" s="58"/>
      <c r="QZS146" s="58"/>
      <c r="QZT146" s="58"/>
      <c r="QZU146" s="58"/>
      <c r="QZV146" s="58"/>
      <c r="QZW146" s="58"/>
      <c r="QZX146" s="58"/>
      <c r="QZY146" s="58"/>
      <c r="QZZ146" s="58"/>
      <c r="RAA146" s="58"/>
      <c r="RAB146" s="58"/>
      <c r="RAC146" s="58"/>
      <c r="RAD146" s="58"/>
      <c r="RAE146" s="58"/>
      <c r="RAF146" s="58"/>
      <c r="RAG146" s="58"/>
      <c r="RAH146" s="58"/>
      <c r="RAI146" s="58"/>
      <c r="RAJ146" s="58"/>
      <c r="RAK146" s="58"/>
      <c r="RAL146" s="58"/>
      <c r="RAM146" s="58"/>
      <c r="RAN146" s="58"/>
      <c r="RAO146" s="58"/>
      <c r="RAP146" s="58"/>
      <c r="RAQ146" s="58"/>
      <c r="RAR146" s="58"/>
      <c r="RAS146" s="58"/>
      <c r="RAT146" s="58"/>
      <c r="RAU146" s="58"/>
      <c r="RAV146" s="58"/>
      <c r="RAW146" s="58"/>
      <c r="RAX146" s="58"/>
      <c r="RAY146" s="58"/>
      <c r="RAZ146" s="58"/>
      <c r="RBA146" s="58"/>
      <c r="RBB146" s="58"/>
      <c r="RBC146" s="58"/>
      <c r="RBD146" s="58"/>
      <c r="RBE146" s="58"/>
      <c r="RBF146" s="58"/>
      <c r="RBG146" s="58"/>
      <c r="RBH146" s="58"/>
      <c r="RBI146" s="58"/>
      <c r="RBJ146" s="58"/>
      <c r="RBK146" s="58"/>
      <c r="RBL146" s="58"/>
      <c r="RBM146" s="58"/>
      <c r="RBN146" s="58"/>
      <c r="RBO146" s="58"/>
      <c r="RBP146" s="58"/>
      <c r="RBQ146" s="58"/>
      <c r="RBR146" s="58"/>
      <c r="RBS146" s="58"/>
      <c r="RBT146" s="58"/>
      <c r="RBU146" s="58"/>
      <c r="RBV146" s="58"/>
      <c r="RBW146" s="58"/>
      <c r="RBX146" s="58"/>
      <c r="RBY146" s="58"/>
      <c r="RBZ146" s="58"/>
      <c r="RCA146" s="58"/>
      <c r="RCB146" s="58"/>
      <c r="RCC146" s="58"/>
      <c r="RCD146" s="58"/>
      <c r="RCE146" s="58"/>
      <c r="RCF146" s="58"/>
      <c r="RCG146" s="58"/>
      <c r="RCH146" s="58"/>
      <c r="RCI146" s="58"/>
      <c r="RCJ146" s="58"/>
      <c r="RCK146" s="58"/>
      <c r="RCL146" s="58"/>
      <c r="RCM146" s="58"/>
      <c r="RCN146" s="58"/>
      <c r="RCO146" s="58"/>
      <c r="RCP146" s="58"/>
      <c r="RCQ146" s="58"/>
      <c r="RCR146" s="58"/>
      <c r="RCS146" s="58"/>
      <c r="RCT146" s="58"/>
      <c r="RCU146" s="58"/>
      <c r="RCV146" s="58"/>
      <c r="RCW146" s="58"/>
      <c r="RCX146" s="58"/>
      <c r="RCY146" s="58"/>
      <c r="RCZ146" s="58"/>
      <c r="RDA146" s="58"/>
      <c r="RDB146" s="58"/>
      <c r="RDC146" s="58"/>
      <c r="RDD146" s="58"/>
      <c r="RDE146" s="58"/>
      <c r="RDF146" s="58"/>
      <c r="RDG146" s="58"/>
      <c r="RDH146" s="58"/>
      <c r="RDI146" s="58"/>
      <c r="RDJ146" s="58"/>
      <c r="RDK146" s="58"/>
      <c r="RDL146" s="58"/>
      <c r="RDM146" s="58"/>
      <c r="RDN146" s="58"/>
      <c r="RDO146" s="58"/>
      <c r="RDP146" s="58"/>
      <c r="RDQ146" s="58"/>
      <c r="RDR146" s="58"/>
      <c r="RDS146" s="58"/>
      <c r="RDT146" s="58"/>
      <c r="RDU146" s="58"/>
      <c r="RDV146" s="58"/>
      <c r="RDW146" s="58"/>
      <c r="RDX146" s="58"/>
      <c r="RDY146" s="58"/>
      <c r="RDZ146" s="58"/>
      <c r="REA146" s="58"/>
      <c r="REB146" s="58"/>
      <c r="REC146" s="58"/>
      <c r="RED146" s="58"/>
      <c r="REE146" s="58"/>
      <c r="REF146" s="58"/>
      <c r="REG146" s="58"/>
      <c r="REH146" s="58"/>
      <c r="REI146" s="58"/>
      <c r="REJ146" s="58"/>
      <c r="REK146" s="58"/>
      <c r="REL146" s="58"/>
      <c r="REM146" s="58"/>
      <c r="REN146" s="58"/>
      <c r="REO146" s="58"/>
      <c r="REP146" s="58"/>
      <c r="REQ146" s="58"/>
      <c r="RER146" s="58"/>
      <c r="RES146" s="58"/>
      <c r="RET146" s="58"/>
      <c r="REU146" s="58"/>
      <c r="REV146" s="58"/>
      <c r="REW146" s="58"/>
      <c r="REX146" s="58"/>
      <c r="REY146" s="58"/>
      <c r="REZ146" s="58"/>
      <c r="RFA146" s="58"/>
      <c r="RFB146" s="58"/>
      <c r="RFC146" s="58"/>
      <c r="RFD146" s="58"/>
      <c r="RFE146" s="58"/>
      <c r="RFF146" s="58"/>
      <c r="RFG146" s="58"/>
      <c r="RFH146" s="58"/>
      <c r="RFI146" s="58"/>
      <c r="RFJ146" s="58"/>
      <c r="RFK146" s="58"/>
      <c r="RFL146" s="58"/>
      <c r="RFM146" s="58"/>
      <c r="RFN146" s="58"/>
      <c r="RFO146" s="58"/>
      <c r="RFP146" s="58"/>
      <c r="RFQ146" s="58"/>
      <c r="RFR146" s="58"/>
      <c r="RFS146" s="58"/>
      <c r="RFT146" s="58"/>
      <c r="RFU146" s="58"/>
      <c r="RFV146" s="58"/>
      <c r="RFW146" s="58"/>
      <c r="RFX146" s="58"/>
      <c r="RFY146" s="58"/>
      <c r="RFZ146" s="58"/>
      <c r="RGA146" s="58"/>
      <c r="RGB146" s="58"/>
      <c r="RGC146" s="58"/>
      <c r="RGD146" s="58"/>
      <c r="RGE146" s="58"/>
      <c r="RGF146" s="58"/>
      <c r="RGG146" s="58"/>
      <c r="RGH146" s="58"/>
      <c r="RGI146" s="58"/>
      <c r="RGJ146" s="58"/>
      <c r="RGK146" s="58"/>
      <c r="RGL146" s="58"/>
      <c r="RGM146" s="58"/>
      <c r="RGN146" s="58"/>
      <c r="RGO146" s="58"/>
      <c r="RGP146" s="58"/>
      <c r="RGQ146" s="58"/>
      <c r="RGR146" s="58"/>
      <c r="RGS146" s="58"/>
      <c r="RGT146" s="58"/>
      <c r="RGU146" s="58"/>
      <c r="RGV146" s="58"/>
      <c r="RGW146" s="58"/>
      <c r="RGX146" s="58"/>
      <c r="RGY146" s="58"/>
      <c r="RGZ146" s="58"/>
      <c r="RHA146" s="58"/>
      <c r="RHB146" s="58"/>
      <c r="RHC146" s="58"/>
      <c r="RHD146" s="58"/>
      <c r="RHE146" s="58"/>
      <c r="RHF146" s="58"/>
      <c r="RHG146" s="58"/>
      <c r="RHH146" s="58"/>
      <c r="RHI146" s="58"/>
      <c r="RHJ146" s="58"/>
      <c r="RHK146" s="58"/>
      <c r="RHL146" s="58"/>
      <c r="RHM146" s="58"/>
      <c r="RHN146" s="58"/>
      <c r="RHO146" s="58"/>
      <c r="RHP146" s="58"/>
      <c r="RHQ146" s="58"/>
      <c r="RHR146" s="58"/>
      <c r="RHS146" s="58"/>
      <c r="RHT146" s="58"/>
      <c r="RHU146" s="58"/>
      <c r="RHV146" s="58"/>
      <c r="RHW146" s="58"/>
      <c r="RHX146" s="58"/>
      <c r="RHY146" s="58"/>
      <c r="RHZ146" s="58"/>
      <c r="RIA146" s="58"/>
      <c r="RIB146" s="58"/>
      <c r="RIC146" s="58"/>
      <c r="RID146" s="58"/>
      <c r="RIE146" s="58"/>
      <c r="RIF146" s="58"/>
      <c r="RIG146" s="58"/>
      <c r="RIH146" s="58"/>
      <c r="RII146" s="58"/>
      <c r="RIJ146" s="58"/>
      <c r="RIK146" s="58"/>
      <c r="RIL146" s="58"/>
      <c r="RIM146" s="58"/>
      <c r="RIN146" s="58"/>
      <c r="RIO146" s="58"/>
      <c r="RIP146" s="58"/>
      <c r="RIQ146" s="58"/>
      <c r="RIR146" s="58"/>
      <c r="RIS146" s="58"/>
      <c r="RIT146" s="58"/>
      <c r="RIU146" s="58"/>
      <c r="RIV146" s="58"/>
      <c r="RIW146" s="58"/>
      <c r="RIX146" s="58"/>
      <c r="RIY146" s="58"/>
      <c r="RIZ146" s="58"/>
      <c r="RJA146" s="58"/>
      <c r="RJB146" s="58"/>
      <c r="RJC146" s="58"/>
      <c r="RJD146" s="58"/>
      <c r="RJE146" s="58"/>
      <c r="RJF146" s="58"/>
      <c r="RJG146" s="58"/>
      <c r="RJH146" s="58"/>
      <c r="RJI146" s="58"/>
      <c r="RJJ146" s="58"/>
      <c r="RJK146" s="58"/>
      <c r="RJL146" s="58"/>
      <c r="RJM146" s="58"/>
      <c r="RJN146" s="58"/>
      <c r="RJO146" s="58"/>
      <c r="RJP146" s="58"/>
      <c r="RJQ146" s="58"/>
      <c r="RJR146" s="58"/>
      <c r="RJS146" s="58"/>
      <c r="RJT146" s="58"/>
      <c r="RJU146" s="58"/>
      <c r="RJV146" s="58"/>
      <c r="RJW146" s="58"/>
      <c r="RJX146" s="58"/>
      <c r="RJY146" s="58"/>
      <c r="RJZ146" s="58"/>
      <c r="RKA146" s="58"/>
      <c r="RKB146" s="58"/>
      <c r="RKC146" s="58"/>
      <c r="RKD146" s="58"/>
      <c r="RKE146" s="58"/>
      <c r="RKF146" s="58"/>
      <c r="RKG146" s="58"/>
      <c r="RKH146" s="58"/>
      <c r="RKI146" s="58"/>
      <c r="RKJ146" s="58"/>
      <c r="RKK146" s="58"/>
      <c r="RKL146" s="58"/>
      <c r="RKM146" s="58"/>
      <c r="RKN146" s="58"/>
      <c r="RKO146" s="58"/>
      <c r="RKP146" s="58"/>
      <c r="RKQ146" s="58"/>
      <c r="RKR146" s="58"/>
      <c r="RKS146" s="58"/>
      <c r="RKT146" s="58"/>
      <c r="RKU146" s="58"/>
      <c r="RKV146" s="58"/>
      <c r="RKW146" s="58"/>
      <c r="RKX146" s="58"/>
      <c r="RKY146" s="58"/>
      <c r="RKZ146" s="58"/>
      <c r="RLA146" s="58"/>
      <c r="RLB146" s="58"/>
      <c r="RLC146" s="58"/>
      <c r="RLD146" s="58"/>
      <c r="RLE146" s="58"/>
      <c r="RLF146" s="58"/>
      <c r="RLG146" s="58"/>
      <c r="RLH146" s="58"/>
      <c r="RLI146" s="58"/>
      <c r="RLJ146" s="58"/>
      <c r="RLK146" s="58"/>
      <c r="RLL146" s="58"/>
      <c r="RLM146" s="58"/>
      <c r="RLN146" s="58"/>
      <c r="RLO146" s="58"/>
      <c r="RLP146" s="58"/>
      <c r="RLQ146" s="58"/>
      <c r="RLR146" s="58"/>
      <c r="RLS146" s="58"/>
      <c r="RLT146" s="58"/>
      <c r="RLU146" s="58"/>
      <c r="RLV146" s="58"/>
      <c r="RLW146" s="58"/>
      <c r="RLX146" s="58"/>
      <c r="RLY146" s="58"/>
      <c r="RLZ146" s="58"/>
      <c r="RMA146" s="58"/>
      <c r="RMB146" s="58"/>
      <c r="RMC146" s="58"/>
      <c r="RMD146" s="58"/>
      <c r="RME146" s="58"/>
      <c r="RMF146" s="58"/>
      <c r="RMG146" s="58"/>
      <c r="RMH146" s="58"/>
      <c r="RMI146" s="58"/>
      <c r="RMJ146" s="58"/>
      <c r="RMK146" s="58"/>
      <c r="RML146" s="58"/>
      <c r="RMM146" s="58"/>
      <c r="RMN146" s="58"/>
      <c r="RMO146" s="58"/>
      <c r="RMP146" s="58"/>
      <c r="RMQ146" s="58"/>
      <c r="RMR146" s="58"/>
      <c r="RMS146" s="58"/>
      <c r="RMT146" s="58"/>
      <c r="RMU146" s="58"/>
      <c r="RMV146" s="58"/>
      <c r="RMW146" s="58"/>
      <c r="RMX146" s="58"/>
      <c r="RMY146" s="58"/>
      <c r="RMZ146" s="58"/>
      <c r="RNA146" s="58"/>
      <c r="RNB146" s="58"/>
      <c r="RNC146" s="58"/>
      <c r="RND146" s="58"/>
      <c r="RNE146" s="58"/>
      <c r="RNF146" s="58"/>
      <c r="RNG146" s="58"/>
      <c r="RNH146" s="58"/>
      <c r="RNI146" s="58"/>
      <c r="RNJ146" s="58"/>
      <c r="RNK146" s="58"/>
      <c r="RNL146" s="58"/>
      <c r="RNM146" s="58"/>
      <c r="RNN146" s="58"/>
      <c r="RNO146" s="58"/>
      <c r="RNP146" s="58"/>
      <c r="RNQ146" s="58"/>
      <c r="RNR146" s="58"/>
      <c r="RNS146" s="58"/>
      <c r="RNT146" s="58"/>
      <c r="RNU146" s="58"/>
      <c r="RNV146" s="58"/>
      <c r="RNW146" s="58"/>
      <c r="RNX146" s="58"/>
      <c r="RNY146" s="58"/>
      <c r="RNZ146" s="58"/>
      <c r="ROA146" s="58"/>
      <c r="ROB146" s="58"/>
      <c r="ROC146" s="58"/>
      <c r="ROD146" s="58"/>
      <c r="ROE146" s="58"/>
      <c r="ROF146" s="58"/>
      <c r="ROG146" s="58"/>
      <c r="ROH146" s="58"/>
      <c r="ROI146" s="58"/>
      <c r="ROJ146" s="58"/>
      <c r="ROK146" s="58"/>
      <c r="ROL146" s="58"/>
      <c r="ROM146" s="58"/>
      <c r="RON146" s="58"/>
      <c r="ROO146" s="58"/>
      <c r="ROP146" s="58"/>
      <c r="ROQ146" s="58"/>
      <c r="ROR146" s="58"/>
      <c r="ROS146" s="58"/>
      <c r="ROT146" s="58"/>
      <c r="ROU146" s="58"/>
      <c r="ROV146" s="58"/>
      <c r="ROW146" s="58"/>
      <c r="ROX146" s="58"/>
      <c r="ROY146" s="58"/>
      <c r="ROZ146" s="58"/>
      <c r="RPA146" s="58"/>
      <c r="RPB146" s="58"/>
      <c r="RPC146" s="58"/>
      <c r="RPD146" s="58"/>
      <c r="RPE146" s="58"/>
      <c r="RPF146" s="58"/>
      <c r="RPG146" s="58"/>
      <c r="RPH146" s="58"/>
      <c r="RPI146" s="58"/>
      <c r="RPJ146" s="58"/>
      <c r="RPK146" s="58"/>
      <c r="RPL146" s="58"/>
      <c r="RPM146" s="58"/>
      <c r="RPN146" s="58"/>
      <c r="RPO146" s="58"/>
      <c r="RPP146" s="58"/>
      <c r="RPQ146" s="58"/>
      <c r="RPR146" s="58"/>
      <c r="RPS146" s="58"/>
      <c r="RPT146" s="58"/>
      <c r="RPU146" s="58"/>
      <c r="RPV146" s="58"/>
      <c r="RPW146" s="58"/>
      <c r="RPX146" s="58"/>
      <c r="RPY146" s="58"/>
      <c r="RPZ146" s="58"/>
      <c r="RQA146" s="58"/>
      <c r="RQB146" s="58"/>
      <c r="RQC146" s="58"/>
      <c r="RQD146" s="58"/>
      <c r="RQE146" s="58"/>
      <c r="RQF146" s="58"/>
      <c r="RQG146" s="58"/>
      <c r="RQH146" s="58"/>
      <c r="RQI146" s="58"/>
      <c r="RQJ146" s="58"/>
      <c r="RQK146" s="58"/>
      <c r="RQL146" s="58"/>
      <c r="RQM146" s="58"/>
      <c r="RQN146" s="58"/>
      <c r="RQO146" s="58"/>
      <c r="RQP146" s="58"/>
      <c r="RQQ146" s="58"/>
      <c r="RQR146" s="58"/>
      <c r="RQS146" s="58"/>
      <c r="RQT146" s="58"/>
      <c r="RQU146" s="58"/>
      <c r="RQV146" s="58"/>
      <c r="RQW146" s="58"/>
      <c r="RQX146" s="58"/>
      <c r="RQY146" s="58"/>
      <c r="RQZ146" s="58"/>
      <c r="RRA146" s="58"/>
      <c r="RRB146" s="58"/>
      <c r="RRC146" s="58"/>
      <c r="RRD146" s="58"/>
      <c r="RRE146" s="58"/>
      <c r="RRF146" s="58"/>
      <c r="RRG146" s="58"/>
      <c r="RRH146" s="58"/>
      <c r="RRI146" s="58"/>
      <c r="RRJ146" s="58"/>
      <c r="RRK146" s="58"/>
      <c r="RRL146" s="58"/>
      <c r="RRM146" s="58"/>
      <c r="RRN146" s="58"/>
      <c r="RRO146" s="58"/>
      <c r="RRP146" s="58"/>
      <c r="RRQ146" s="58"/>
      <c r="RRR146" s="58"/>
      <c r="RRS146" s="58"/>
      <c r="RRT146" s="58"/>
      <c r="RRU146" s="58"/>
      <c r="RRV146" s="58"/>
      <c r="RRW146" s="58"/>
      <c r="RRX146" s="58"/>
      <c r="RRY146" s="58"/>
      <c r="RRZ146" s="58"/>
      <c r="RSA146" s="58"/>
      <c r="RSB146" s="58"/>
      <c r="RSC146" s="58"/>
      <c r="RSD146" s="58"/>
      <c r="RSE146" s="58"/>
      <c r="RSF146" s="58"/>
      <c r="RSG146" s="58"/>
      <c r="RSH146" s="58"/>
      <c r="RSI146" s="58"/>
      <c r="RSJ146" s="58"/>
      <c r="RSK146" s="58"/>
      <c r="RSL146" s="58"/>
      <c r="RSM146" s="58"/>
      <c r="RSN146" s="58"/>
      <c r="RSO146" s="58"/>
      <c r="RSP146" s="58"/>
      <c r="RSQ146" s="58"/>
      <c r="RSR146" s="58"/>
      <c r="RSS146" s="58"/>
      <c r="RST146" s="58"/>
      <c r="RSU146" s="58"/>
      <c r="RSV146" s="58"/>
      <c r="RSW146" s="58"/>
      <c r="RSX146" s="58"/>
      <c r="RSY146" s="58"/>
      <c r="RSZ146" s="58"/>
      <c r="RTA146" s="58"/>
      <c r="RTB146" s="58"/>
      <c r="RTC146" s="58"/>
      <c r="RTD146" s="58"/>
      <c r="RTE146" s="58"/>
      <c r="RTF146" s="58"/>
      <c r="RTG146" s="58"/>
      <c r="RTH146" s="58"/>
      <c r="RTI146" s="58"/>
      <c r="RTJ146" s="58"/>
      <c r="RTK146" s="58"/>
      <c r="RTL146" s="58"/>
      <c r="RTM146" s="58"/>
      <c r="RTN146" s="58"/>
      <c r="RTO146" s="58"/>
      <c r="RTP146" s="58"/>
      <c r="RTQ146" s="58"/>
      <c r="RTR146" s="58"/>
      <c r="RTS146" s="58"/>
      <c r="RTT146" s="58"/>
      <c r="RTU146" s="58"/>
      <c r="RTV146" s="58"/>
      <c r="RTW146" s="58"/>
      <c r="RTX146" s="58"/>
      <c r="RTY146" s="58"/>
      <c r="RTZ146" s="58"/>
      <c r="RUA146" s="58"/>
      <c r="RUB146" s="58"/>
      <c r="RUC146" s="58"/>
      <c r="RUD146" s="58"/>
      <c r="RUE146" s="58"/>
      <c r="RUF146" s="58"/>
      <c r="RUG146" s="58"/>
      <c r="RUH146" s="58"/>
      <c r="RUI146" s="58"/>
      <c r="RUJ146" s="58"/>
      <c r="RUK146" s="58"/>
      <c r="RUL146" s="58"/>
      <c r="RUM146" s="58"/>
      <c r="RUN146" s="58"/>
      <c r="RUO146" s="58"/>
      <c r="RUP146" s="58"/>
      <c r="RUQ146" s="58"/>
      <c r="RUR146" s="58"/>
      <c r="RUS146" s="58"/>
      <c r="RUT146" s="58"/>
      <c r="RUU146" s="58"/>
      <c r="RUV146" s="58"/>
      <c r="RUW146" s="58"/>
      <c r="RUX146" s="58"/>
      <c r="RUY146" s="58"/>
      <c r="RUZ146" s="58"/>
      <c r="RVA146" s="58"/>
      <c r="RVB146" s="58"/>
      <c r="RVC146" s="58"/>
      <c r="RVD146" s="58"/>
      <c r="RVE146" s="58"/>
      <c r="RVF146" s="58"/>
      <c r="RVG146" s="58"/>
      <c r="RVH146" s="58"/>
      <c r="RVI146" s="58"/>
      <c r="RVJ146" s="58"/>
      <c r="RVK146" s="58"/>
      <c r="RVL146" s="58"/>
      <c r="RVM146" s="58"/>
      <c r="RVN146" s="58"/>
      <c r="RVO146" s="58"/>
      <c r="RVP146" s="58"/>
      <c r="RVQ146" s="58"/>
      <c r="RVR146" s="58"/>
      <c r="RVS146" s="58"/>
      <c r="RVT146" s="58"/>
      <c r="RVU146" s="58"/>
      <c r="RVV146" s="58"/>
      <c r="RVW146" s="58"/>
      <c r="RVX146" s="58"/>
      <c r="RVY146" s="58"/>
      <c r="RVZ146" s="58"/>
      <c r="RWA146" s="58"/>
      <c r="RWB146" s="58"/>
      <c r="RWC146" s="58"/>
      <c r="RWD146" s="58"/>
      <c r="RWE146" s="58"/>
      <c r="RWF146" s="58"/>
      <c r="RWG146" s="58"/>
      <c r="RWH146" s="58"/>
      <c r="RWI146" s="58"/>
      <c r="RWJ146" s="58"/>
      <c r="RWK146" s="58"/>
      <c r="RWL146" s="58"/>
      <c r="RWM146" s="58"/>
      <c r="RWN146" s="58"/>
      <c r="RWO146" s="58"/>
      <c r="RWP146" s="58"/>
      <c r="RWQ146" s="58"/>
      <c r="RWR146" s="58"/>
      <c r="RWS146" s="58"/>
      <c r="RWT146" s="58"/>
      <c r="RWU146" s="58"/>
      <c r="RWV146" s="58"/>
      <c r="RWW146" s="58"/>
      <c r="RWX146" s="58"/>
      <c r="RWY146" s="58"/>
      <c r="RWZ146" s="58"/>
      <c r="RXA146" s="58"/>
      <c r="RXB146" s="58"/>
      <c r="RXC146" s="58"/>
      <c r="RXD146" s="58"/>
      <c r="RXE146" s="58"/>
      <c r="RXF146" s="58"/>
      <c r="RXG146" s="58"/>
      <c r="RXH146" s="58"/>
      <c r="RXI146" s="58"/>
      <c r="RXJ146" s="58"/>
      <c r="RXK146" s="58"/>
      <c r="RXL146" s="58"/>
      <c r="RXM146" s="58"/>
      <c r="RXN146" s="58"/>
      <c r="RXO146" s="58"/>
      <c r="RXP146" s="58"/>
      <c r="RXQ146" s="58"/>
      <c r="RXR146" s="58"/>
      <c r="RXS146" s="58"/>
      <c r="RXT146" s="58"/>
      <c r="RXU146" s="58"/>
      <c r="RXV146" s="58"/>
      <c r="RXW146" s="58"/>
      <c r="RXX146" s="58"/>
      <c r="RXY146" s="58"/>
      <c r="RXZ146" s="58"/>
      <c r="RYA146" s="58"/>
      <c r="RYB146" s="58"/>
      <c r="RYC146" s="58"/>
      <c r="RYD146" s="58"/>
      <c r="RYE146" s="58"/>
      <c r="RYF146" s="58"/>
      <c r="RYG146" s="58"/>
      <c r="RYH146" s="58"/>
      <c r="RYI146" s="58"/>
      <c r="RYJ146" s="58"/>
      <c r="RYK146" s="58"/>
      <c r="RYL146" s="58"/>
      <c r="RYM146" s="58"/>
      <c r="RYN146" s="58"/>
      <c r="RYO146" s="58"/>
      <c r="RYP146" s="58"/>
      <c r="RYQ146" s="58"/>
      <c r="RYR146" s="58"/>
      <c r="RYS146" s="58"/>
      <c r="RYT146" s="58"/>
      <c r="RYU146" s="58"/>
      <c r="RYV146" s="58"/>
      <c r="RYW146" s="58"/>
      <c r="RYX146" s="58"/>
      <c r="RYY146" s="58"/>
      <c r="RYZ146" s="58"/>
      <c r="RZA146" s="58"/>
      <c r="RZB146" s="58"/>
      <c r="RZC146" s="58"/>
      <c r="RZD146" s="58"/>
      <c r="RZE146" s="58"/>
      <c r="RZF146" s="58"/>
      <c r="RZG146" s="58"/>
      <c r="RZH146" s="58"/>
      <c r="RZI146" s="58"/>
      <c r="RZJ146" s="58"/>
      <c r="RZK146" s="58"/>
      <c r="RZL146" s="58"/>
      <c r="RZM146" s="58"/>
      <c r="RZN146" s="58"/>
      <c r="RZO146" s="58"/>
      <c r="RZP146" s="58"/>
      <c r="RZQ146" s="58"/>
      <c r="RZR146" s="58"/>
      <c r="RZS146" s="58"/>
      <c r="RZT146" s="58"/>
      <c r="RZU146" s="58"/>
      <c r="RZV146" s="58"/>
      <c r="RZW146" s="58"/>
      <c r="RZX146" s="58"/>
      <c r="RZY146" s="58"/>
      <c r="RZZ146" s="58"/>
      <c r="SAA146" s="58"/>
      <c r="SAB146" s="58"/>
      <c r="SAC146" s="58"/>
      <c r="SAD146" s="58"/>
      <c r="SAE146" s="58"/>
      <c r="SAF146" s="58"/>
      <c r="SAG146" s="58"/>
      <c r="SAH146" s="58"/>
      <c r="SAI146" s="58"/>
      <c r="SAJ146" s="58"/>
      <c r="SAK146" s="58"/>
      <c r="SAL146" s="58"/>
      <c r="SAM146" s="58"/>
      <c r="SAN146" s="58"/>
      <c r="SAO146" s="58"/>
      <c r="SAP146" s="58"/>
      <c r="SAQ146" s="58"/>
      <c r="SAR146" s="58"/>
      <c r="SAS146" s="58"/>
      <c r="SAT146" s="58"/>
      <c r="SAU146" s="58"/>
      <c r="SAV146" s="58"/>
      <c r="SAW146" s="58"/>
      <c r="SAX146" s="58"/>
      <c r="SAY146" s="58"/>
      <c r="SAZ146" s="58"/>
      <c r="SBA146" s="58"/>
      <c r="SBB146" s="58"/>
      <c r="SBC146" s="58"/>
      <c r="SBD146" s="58"/>
      <c r="SBE146" s="58"/>
      <c r="SBF146" s="58"/>
      <c r="SBG146" s="58"/>
      <c r="SBH146" s="58"/>
      <c r="SBI146" s="58"/>
      <c r="SBJ146" s="58"/>
      <c r="SBK146" s="58"/>
      <c r="SBL146" s="58"/>
      <c r="SBM146" s="58"/>
      <c r="SBN146" s="58"/>
      <c r="SBO146" s="58"/>
      <c r="SBP146" s="58"/>
      <c r="SBQ146" s="58"/>
      <c r="SBR146" s="58"/>
      <c r="SBS146" s="58"/>
      <c r="SBT146" s="58"/>
      <c r="SBU146" s="58"/>
      <c r="SBV146" s="58"/>
      <c r="SBW146" s="58"/>
      <c r="SBX146" s="58"/>
      <c r="SBY146" s="58"/>
      <c r="SBZ146" s="58"/>
      <c r="SCA146" s="58"/>
      <c r="SCB146" s="58"/>
      <c r="SCC146" s="58"/>
      <c r="SCD146" s="58"/>
      <c r="SCE146" s="58"/>
      <c r="SCF146" s="58"/>
      <c r="SCG146" s="58"/>
      <c r="SCH146" s="58"/>
      <c r="SCI146" s="58"/>
      <c r="SCJ146" s="58"/>
      <c r="SCK146" s="58"/>
      <c r="SCL146" s="58"/>
      <c r="SCM146" s="58"/>
      <c r="SCN146" s="58"/>
      <c r="SCO146" s="58"/>
      <c r="SCP146" s="58"/>
      <c r="SCQ146" s="58"/>
      <c r="SCR146" s="58"/>
      <c r="SCS146" s="58"/>
      <c r="SCT146" s="58"/>
      <c r="SCU146" s="58"/>
      <c r="SCV146" s="58"/>
      <c r="SCW146" s="58"/>
      <c r="SCX146" s="58"/>
      <c r="SCY146" s="58"/>
      <c r="SCZ146" s="58"/>
      <c r="SDA146" s="58"/>
      <c r="SDB146" s="58"/>
      <c r="SDC146" s="58"/>
      <c r="SDD146" s="58"/>
      <c r="SDE146" s="58"/>
      <c r="SDF146" s="58"/>
      <c r="SDG146" s="58"/>
      <c r="SDH146" s="58"/>
      <c r="SDI146" s="58"/>
      <c r="SDJ146" s="58"/>
      <c r="SDK146" s="58"/>
      <c r="SDL146" s="58"/>
      <c r="SDM146" s="58"/>
      <c r="SDN146" s="58"/>
      <c r="SDO146" s="58"/>
      <c r="SDP146" s="58"/>
      <c r="SDQ146" s="58"/>
      <c r="SDR146" s="58"/>
      <c r="SDS146" s="58"/>
      <c r="SDT146" s="58"/>
      <c r="SDU146" s="58"/>
      <c r="SDV146" s="58"/>
      <c r="SDW146" s="58"/>
      <c r="SDX146" s="58"/>
      <c r="SDY146" s="58"/>
      <c r="SDZ146" s="58"/>
      <c r="SEA146" s="58"/>
      <c r="SEB146" s="58"/>
      <c r="SEC146" s="58"/>
      <c r="SED146" s="58"/>
      <c r="SEE146" s="58"/>
      <c r="SEF146" s="58"/>
      <c r="SEG146" s="58"/>
      <c r="SEH146" s="58"/>
      <c r="SEI146" s="58"/>
      <c r="SEJ146" s="58"/>
      <c r="SEK146" s="58"/>
      <c r="SEL146" s="58"/>
      <c r="SEM146" s="58"/>
      <c r="SEN146" s="58"/>
      <c r="SEO146" s="58"/>
      <c r="SEP146" s="58"/>
      <c r="SEQ146" s="58"/>
      <c r="SER146" s="58"/>
      <c r="SES146" s="58"/>
      <c r="SET146" s="58"/>
      <c r="SEU146" s="58"/>
      <c r="SEV146" s="58"/>
      <c r="SEW146" s="58"/>
      <c r="SEX146" s="58"/>
      <c r="SEY146" s="58"/>
      <c r="SEZ146" s="58"/>
      <c r="SFA146" s="58"/>
      <c r="SFB146" s="58"/>
      <c r="SFC146" s="58"/>
      <c r="SFD146" s="58"/>
      <c r="SFE146" s="58"/>
      <c r="SFF146" s="58"/>
      <c r="SFG146" s="58"/>
      <c r="SFH146" s="58"/>
      <c r="SFI146" s="58"/>
      <c r="SFJ146" s="58"/>
      <c r="SFK146" s="58"/>
      <c r="SFL146" s="58"/>
      <c r="SFM146" s="58"/>
      <c r="SFN146" s="58"/>
      <c r="SFO146" s="58"/>
      <c r="SFP146" s="58"/>
      <c r="SFQ146" s="58"/>
      <c r="SFR146" s="58"/>
      <c r="SFS146" s="58"/>
      <c r="SFT146" s="58"/>
      <c r="SFU146" s="58"/>
      <c r="SFV146" s="58"/>
      <c r="SFW146" s="58"/>
      <c r="SFX146" s="58"/>
      <c r="SFY146" s="58"/>
      <c r="SFZ146" s="58"/>
      <c r="SGA146" s="58"/>
      <c r="SGB146" s="58"/>
      <c r="SGC146" s="58"/>
      <c r="SGD146" s="58"/>
      <c r="SGE146" s="58"/>
      <c r="SGF146" s="58"/>
      <c r="SGG146" s="58"/>
      <c r="SGH146" s="58"/>
      <c r="SGI146" s="58"/>
      <c r="SGJ146" s="58"/>
      <c r="SGK146" s="58"/>
      <c r="SGL146" s="58"/>
      <c r="SGM146" s="58"/>
      <c r="SGN146" s="58"/>
      <c r="SGO146" s="58"/>
      <c r="SGP146" s="58"/>
      <c r="SGQ146" s="58"/>
      <c r="SGR146" s="58"/>
      <c r="SGS146" s="58"/>
      <c r="SGT146" s="58"/>
      <c r="SGU146" s="58"/>
      <c r="SGV146" s="58"/>
      <c r="SGW146" s="58"/>
      <c r="SGX146" s="58"/>
      <c r="SGY146" s="58"/>
      <c r="SGZ146" s="58"/>
      <c r="SHA146" s="58"/>
      <c r="SHB146" s="58"/>
      <c r="SHC146" s="58"/>
      <c r="SHD146" s="58"/>
      <c r="SHE146" s="58"/>
      <c r="SHF146" s="58"/>
      <c r="SHG146" s="58"/>
      <c r="SHH146" s="58"/>
      <c r="SHI146" s="58"/>
      <c r="SHJ146" s="58"/>
      <c r="SHK146" s="58"/>
      <c r="SHL146" s="58"/>
      <c r="SHM146" s="58"/>
      <c r="SHN146" s="58"/>
      <c r="SHO146" s="58"/>
      <c r="SHP146" s="58"/>
      <c r="SHQ146" s="58"/>
      <c r="SHR146" s="58"/>
      <c r="SHS146" s="58"/>
      <c r="SHT146" s="58"/>
      <c r="SHU146" s="58"/>
      <c r="SHV146" s="58"/>
      <c r="SHW146" s="58"/>
      <c r="SHX146" s="58"/>
      <c r="SHY146" s="58"/>
      <c r="SHZ146" s="58"/>
      <c r="SIA146" s="58"/>
      <c r="SIB146" s="58"/>
      <c r="SIC146" s="58"/>
      <c r="SID146" s="58"/>
      <c r="SIE146" s="58"/>
      <c r="SIF146" s="58"/>
      <c r="SIG146" s="58"/>
      <c r="SIH146" s="58"/>
      <c r="SII146" s="58"/>
      <c r="SIJ146" s="58"/>
      <c r="SIK146" s="58"/>
      <c r="SIL146" s="58"/>
      <c r="SIM146" s="58"/>
      <c r="SIN146" s="58"/>
      <c r="SIO146" s="58"/>
      <c r="SIP146" s="58"/>
      <c r="SIQ146" s="58"/>
      <c r="SIR146" s="58"/>
      <c r="SIS146" s="58"/>
      <c r="SIT146" s="58"/>
      <c r="SIU146" s="58"/>
      <c r="SIV146" s="58"/>
      <c r="SIW146" s="58"/>
      <c r="SIX146" s="58"/>
      <c r="SIY146" s="58"/>
      <c r="SIZ146" s="58"/>
      <c r="SJA146" s="58"/>
      <c r="SJB146" s="58"/>
      <c r="SJC146" s="58"/>
      <c r="SJD146" s="58"/>
      <c r="SJE146" s="58"/>
      <c r="SJF146" s="58"/>
      <c r="SJG146" s="58"/>
      <c r="SJH146" s="58"/>
      <c r="SJI146" s="58"/>
      <c r="SJJ146" s="58"/>
      <c r="SJK146" s="58"/>
      <c r="SJL146" s="58"/>
      <c r="SJM146" s="58"/>
      <c r="SJN146" s="58"/>
      <c r="SJO146" s="58"/>
      <c r="SJP146" s="58"/>
      <c r="SJQ146" s="58"/>
      <c r="SJR146" s="58"/>
      <c r="SJS146" s="58"/>
      <c r="SJT146" s="58"/>
      <c r="SJU146" s="58"/>
      <c r="SJV146" s="58"/>
      <c r="SJW146" s="58"/>
      <c r="SJX146" s="58"/>
      <c r="SJY146" s="58"/>
      <c r="SJZ146" s="58"/>
      <c r="SKA146" s="58"/>
      <c r="SKB146" s="58"/>
      <c r="SKC146" s="58"/>
      <c r="SKD146" s="58"/>
      <c r="SKE146" s="58"/>
      <c r="SKF146" s="58"/>
      <c r="SKG146" s="58"/>
      <c r="SKH146" s="58"/>
      <c r="SKI146" s="58"/>
      <c r="SKJ146" s="58"/>
      <c r="SKK146" s="58"/>
      <c r="SKL146" s="58"/>
      <c r="SKM146" s="58"/>
      <c r="SKN146" s="58"/>
      <c r="SKO146" s="58"/>
      <c r="SKP146" s="58"/>
      <c r="SKQ146" s="58"/>
      <c r="SKR146" s="58"/>
      <c r="SKS146" s="58"/>
      <c r="SKT146" s="58"/>
      <c r="SKU146" s="58"/>
      <c r="SKV146" s="58"/>
      <c r="SKW146" s="58"/>
      <c r="SKX146" s="58"/>
      <c r="SKY146" s="58"/>
      <c r="SKZ146" s="58"/>
      <c r="SLA146" s="58"/>
      <c r="SLB146" s="58"/>
      <c r="SLC146" s="58"/>
      <c r="SLD146" s="58"/>
      <c r="SLE146" s="58"/>
      <c r="SLF146" s="58"/>
      <c r="SLG146" s="58"/>
      <c r="SLH146" s="58"/>
      <c r="SLI146" s="58"/>
      <c r="SLJ146" s="58"/>
      <c r="SLK146" s="58"/>
      <c r="SLL146" s="58"/>
      <c r="SLM146" s="58"/>
      <c r="SLN146" s="58"/>
      <c r="SLO146" s="58"/>
      <c r="SLP146" s="58"/>
      <c r="SLQ146" s="58"/>
      <c r="SLR146" s="58"/>
      <c r="SLS146" s="58"/>
      <c r="SLT146" s="58"/>
      <c r="SLU146" s="58"/>
      <c r="SLV146" s="58"/>
      <c r="SLW146" s="58"/>
      <c r="SLX146" s="58"/>
      <c r="SLY146" s="58"/>
      <c r="SLZ146" s="58"/>
      <c r="SMA146" s="58"/>
      <c r="SMB146" s="58"/>
      <c r="SMC146" s="58"/>
      <c r="SMD146" s="58"/>
      <c r="SME146" s="58"/>
      <c r="SMF146" s="58"/>
      <c r="SMG146" s="58"/>
      <c r="SMH146" s="58"/>
      <c r="SMI146" s="58"/>
      <c r="SMJ146" s="58"/>
      <c r="SMK146" s="58"/>
      <c r="SML146" s="58"/>
      <c r="SMM146" s="58"/>
      <c r="SMN146" s="58"/>
      <c r="SMO146" s="58"/>
      <c r="SMP146" s="58"/>
      <c r="SMQ146" s="58"/>
      <c r="SMR146" s="58"/>
      <c r="SMS146" s="58"/>
      <c r="SMT146" s="58"/>
      <c r="SMU146" s="58"/>
      <c r="SMV146" s="58"/>
      <c r="SMW146" s="58"/>
      <c r="SMX146" s="58"/>
      <c r="SMY146" s="58"/>
      <c r="SMZ146" s="58"/>
      <c r="SNA146" s="58"/>
      <c r="SNB146" s="58"/>
      <c r="SNC146" s="58"/>
      <c r="SND146" s="58"/>
      <c r="SNE146" s="58"/>
      <c r="SNF146" s="58"/>
      <c r="SNG146" s="58"/>
      <c r="SNH146" s="58"/>
      <c r="SNI146" s="58"/>
      <c r="SNJ146" s="58"/>
      <c r="SNK146" s="58"/>
      <c r="SNL146" s="58"/>
      <c r="SNM146" s="58"/>
      <c r="SNN146" s="58"/>
      <c r="SNO146" s="58"/>
      <c r="SNP146" s="58"/>
      <c r="SNQ146" s="58"/>
      <c r="SNR146" s="58"/>
      <c r="SNS146" s="58"/>
      <c r="SNT146" s="58"/>
      <c r="SNU146" s="58"/>
      <c r="SNV146" s="58"/>
      <c r="SNW146" s="58"/>
      <c r="SNX146" s="58"/>
      <c r="SNY146" s="58"/>
      <c r="SNZ146" s="58"/>
      <c r="SOA146" s="58"/>
      <c r="SOB146" s="58"/>
      <c r="SOC146" s="58"/>
      <c r="SOD146" s="58"/>
      <c r="SOE146" s="58"/>
      <c r="SOF146" s="58"/>
      <c r="SOG146" s="58"/>
      <c r="SOH146" s="58"/>
      <c r="SOI146" s="58"/>
      <c r="SOJ146" s="58"/>
      <c r="SOK146" s="58"/>
      <c r="SOL146" s="58"/>
      <c r="SOM146" s="58"/>
      <c r="SON146" s="58"/>
      <c r="SOO146" s="58"/>
      <c r="SOP146" s="58"/>
      <c r="SOQ146" s="58"/>
      <c r="SOR146" s="58"/>
      <c r="SOS146" s="58"/>
      <c r="SOT146" s="58"/>
      <c r="SOU146" s="58"/>
      <c r="SOV146" s="58"/>
      <c r="SOW146" s="58"/>
      <c r="SOX146" s="58"/>
      <c r="SOY146" s="58"/>
      <c r="SOZ146" s="58"/>
      <c r="SPA146" s="58"/>
      <c r="SPB146" s="58"/>
      <c r="SPC146" s="58"/>
      <c r="SPD146" s="58"/>
      <c r="SPE146" s="58"/>
      <c r="SPF146" s="58"/>
      <c r="SPG146" s="58"/>
      <c r="SPH146" s="58"/>
      <c r="SPI146" s="58"/>
      <c r="SPJ146" s="58"/>
      <c r="SPK146" s="58"/>
      <c r="SPL146" s="58"/>
      <c r="SPM146" s="58"/>
      <c r="SPN146" s="58"/>
      <c r="SPO146" s="58"/>
      <c r="SPP146" s="58"/>
      <c r="SPQ146" s="58"/>
      <c r="SPR146" s="58"/>
      <c r="SPS146" s="58"/>
      <c r="SPT146" s="58"/>
      <c r="SPU146" s="58"/>
      <c r="SPV146" s="58"/>
      <c r="SPW146" s="58"/>
      <c r="SPX146" s="58"/>
      <c r="SPY146" s="58"/>
      <c r="SPZ146" s="58"/>
      <c r="SQA146" s="58"/>
      <c r="SQB146" s="58"/>
      <c r="SQC146" s="58"/>
      <c r="SQD146" s="58"/>
      <c r="SQE146" s="58"/>
      <c r="SQF146" s="58"/>
      <c r="SQG146" s="58"/>
      <c r="SQH146" s="58"/>
      <c r="SQI146" s="58"/>
      <c r="SQJ146" s="58"/>
      <c r="SQK146" s="58"/>
      <c r="SQL146" s="58"/>
      <c r="SQM146" s="58"/>
      <c r="SQN146" s="58"/>
      <c r="SQO146" s="58"/>
      <c r="SQP146" s="58"/>
      <c r="SQQ146" s="58"/>
      <c r="SQR146" s="58"/>
      <c r="SQS146" s="58"/>
      <c r="SQT146" s="58"/>
      <c r="SQU146" s="58"/>
      <c r="SQV146" s="58"/>
      <c r="SQW146" s="58"/>
      <c r="SQX146" s="58"/>
      <c r="SQY146" s="58"/>
      <c r="SQZ146" s="58"/>
      <c r="SRA146" s="58"/>
      <c r="SRB146" s="58"/>
      <c r="SRC146" s="58"/>
      <c r="SRD146" s="58"/>
      <c r="SRE146" s="58"/>
      <c r="SRF146" s="58"/>
      <c r="SRG146" s="58"/>
      <c r="SRH146" s="58"/>
      <c r="SRI146" s="58"/>
      <c r="SRJ146" s="58"/>
      <c r="SRK146" s="58"/>
      <c r="SRL146" s="58"/>
      <c r="SRM146" s="58"/>
      <c r="SRN146" s="58"/>
      <c r="SRO146" s="58"/>
      <c r="SRP146" s="58"/>
      <c r="SRQ146" s="58"/>
      <c r="SRR146" s="58"/>
      <c r="SRS146" s="58"/>
      <c r="SRT146" s="58"/>
      <c r="SRU146" s="58"/>
      <c r="SRV146" s="58"/>
      <c r="SRW146" s="58"/>
      <c r="SRX146" s="58"/>
      <c r="SRY146" s="58"/>
      <c r="SRZ146" s="58"/>
      <c r="SSA146" s="58"/>
      <c r="SSB146" s="58"/>
      <c r="SSC146" s="58"/>
      <c r="SSD146" s="58"/>
      <c r="SSE146" s="58"/>
      <c r="SSF146" s="58"/>
      <c r="SSG146" s="58"/>
      <c r="SSH146" s="58"/>
      <c r="SSI146" s="58"/>
      <c r="SSJ146" s="58"/>
      <c r="SSK146" s="58"/>
      <c r="SSL146" s="58"/>
      <c r="SSM146" s="58"/>
      <c r="SSN146" s="58"/>
      <c r="SSO146" s="58"/>
      <c r="SSP146" s="58"/>
      <c r="SSQ146" s="58"/>
      <c r="SSR146" s="58"/>
      <c r="SSS146" s="58"/>
      <c r="SST146" s="58"/>
      <c r="SSU146" s="58"/>
      <c r="SSV146" s="58"/>
      <c r="SSW146" s="58"/>
      <c r="SSX146" s="58"/>
      <c r="SSY146" s="58"/>
      <c r="SSZ146" s="58"/>
      <c r="STA146" s="58"/>
      <c r="STB146" s="58"/>
      <c r="STC146" s="58"/>
      <c r="STD146" s="58"/>
      <c r="STE146" s="58"/>
      <c r="STF146" s="58"/>
      <c r="STG146" s="58"/>
      <c r="STH146" s="58"/>
      <c r="STI146" s="58"/>
      <c r="STJ146" s="58"/>
      <c r="STK146" s="58"/>
      <c r="STL146" s="58"/>
      <c r="STM146" s="58"/>
      <c r="STN146" s="58"/>
      <c r="STO146" s="58"/>
      <c r="STP146" s="58"/>
      <c r="STQ146" s="58"/>
      <c r="STR146" s="58"/>
      <c r="STS146" s="58"/>
      <c r="STT146" s="58"/>
      <c r="STU146" s="58"/>
      <c r="STV146" s="58"/>
      <c r="STW146" s="58"/>
      <c r="STX146" s="58"/>
      <c r="STY146" s="58"/>
      <c r="STZ146" s="58"/>
      <c r="SUA146" s="58"/>
      <c r="SUB146" s="58"/>
      <c r="SUC146" s="58"/>
      <c r="SUD146" s="58"/>
      <c r="SUE146" s="58"/>
      <c r="SUF146" s="58"/>
      <c r="SUG146" s="58"/>
      <c r="SUH146" s="58"/>
      <c r="SUI146" s="58"/>
      <c r="SUJ146" s="58"/>
      <c r="SUK146" s="58"/>
      <c r="SUL146" s="58"/>
      <c r="SUM146" s="58"/>
      <c r="SUN146" s="58"/>
      <c r="SUO146" s="58"/>
      <c r="SUP146" s="58"/>
      <c r="SUQ146" s="58"/>
      <c r="SUR146" s="58"/>
      <c r="SUS146" s="58"/>
      <c r="SUT146" s="58"/>
      <c r="SUU146" s="58"/>
      <c r="SUV146" s="58"/>
      <c r="SUW146" s="58"/>
      <c r="SUX146" s="58"/>
      <c r="SUY146" s="58"/>
      <c r="SUZ146" s="58"/>
      <c r="SVA146" s="58"/>
      <c r="SVB146" s="58"/>
      <c r="SVC146" s="58"/>
      <c r="SVD146" s="58"/>
      <c r="SVE146" s="58"/>
      <c r="SVF146" s="58"/>
      <c r="SVG146" s="58"/>
      <c r="SVH146" s="58"/>
      <c r="SVI146" s="58"/>
      <c r="SVJ146" s="58"/>
      <c r="SVK146" s="58"/>
      <c r="SVL146" s="58"/>
      <c r="SVM146" s="58"/>
      <c r="SVN146" s="58"/>
      <c r="SVO146" s="58"/>
      <c r="SVP146" s="58"/>
      <c r="SVQ146" s="58"/>
      <c r="SVR146" s="58"/>
      <c r="SVS146" s="58"/>
      <c r="SVT146" s="58"/>
      <c r="SVU146" s="58"/>
      <c r="SVV146" s="58"/>
      <c r="SVW146" s="58"/>
      <c r="SVX146" s="58"/>
      <c r="SVY146" s="58"/>
      <c r="SVZ146" s="58"/>
      <c r="SWA146" s="58"/>
      <c r="SWB146" s="58"/>
      <c r="SWC146" s="58"/>
      <c r="SWD146" s="58"/>
      <c r="SWE146" s="58"/>
      <c r="SWF146" s="58"/>
      <c r="SWG146" s="58"/>
      <c r="SWH146" s="58"/>
      <c r="SWI146" s="58"/>
      <c r="SWJ146" s="58"/>
      <c r="SWK146" s="58"/>
      <c r="SWL146" s="58"/>
      <c r="SWM146" s="58"/>
      <c r="SWN146" s="58"/>
      <c r="SWO146" s="58"/>
      <c r="SWP146" s="58"/>
      <c r="SWQ146" s="58"/>
      <c r="SWR146" s="58"/>
      <c r="SWS146" s="58"/>
      <c r="SWT146" s="58"/>
      <c r="SWU146" s="58"/>
      <c r="SWV146" s="58"/>
      <c r="SWW146" s="58"/>
      <c r="SWX146" s="58"/>
      <c r="SWY146" s="58"/>
      <c r="SWZ146" s="58"/>
      <c r="SXA146" s="58"/>
      <c r="SXB146" s="58"/>
      <c r="SXC146" s="58"/>
      <c r="SXD146" s="58"/>
      <c r="SXE146" s="58"/>
      <c r="SXF146" s="58"/>
      <c r="SXG146" s="58"/>
      <c r="SXH146" s="58"/>
      <c r="SXI146" s="58"/>
      <c r="SXJ146" s="58"/>
      <c r="SXK146" s="58"/>
      <c r="SXL146" s="58"/>
      <c r="SXM146" s="58"/>
      <c r="SXN146" s="58"/>
      <c r="SXO146" s="58"/>
      <c r="SXP146" s="58"/>
      <c r="SXQ146" s="58"/>
      <c r="SXR146" s="58"/>
      <c r="SXS146" s="58"/>
      <c r="SXT146" s="58"/>
      <c r="SXU146" s="58"/>
      <c r="SXV146" s="58"/>
      <c r="SXW146" s="58"/>
      <c r="SXX146" s="58"/>
      <c r="SXY146" s="58"/>
      <c r="SXZ146" s="58"/>
      <c r="SYA146" s="58"/>
      <c r="SYB146" s="58"/>
      <c r="SYC146" s="58"/>
      <c r="SYD146" s="58"/>
      <c r="SYE146" s="58"/>
      <c r="SYF146" s="58"/>
      <c r="SYG146" s="58"/>
      <c r="SYH146" s="58"/>
      <c r="SYI146" s="58"/>
      <c r="SYJ146" s="58"/>
      <c r="SYK146" s="58"/>
      <c r="SYL146" s="58"/>
      <c r="SYM146" s="58"/>
      <c r="SYN146" s="58"/>
      <c r="SYO146" s="58"/>
      <c r="SYP146" s="58"/>
      <c r="SYQ146" s="58"/>
      <c r="SYR146" s="58"/>
      <c r="SYS146" s="58"/>
      <c r="SYT146" s="58"/>
      <c r="SYU146" s="58"/>
      <c r="SYV146" s="58"/>
      <c r="SYW146" s="58"/>
      <c r="SYX146" s="58"/>
      <c r="SYY146" s="58"/>
      <c r="SYZ146" s="58"/>
      <c r="SZA146" s="58"/>
      <c r="SZB146" s="58"/>
      <c r="SZC146" s="58"/>
      <c r="SZD146" s="58"/>
      <c r="SZE146" s="58"/>
      <c r="SZF146" s="58"/>
      <c r="SZG146" s="58"/>
      <c r="SZH146" s="58"/>
      <c r="SZI146" s="58"/>
      <c r="SZJ146" s="58"/>
      <c r="SZK146" s="58"/>
      <c r="SZL146" s="58"/>
      <c r="SZM146" s="58"/>
      <c r="SZN146" s="58"/>
      <c r="SZO146" s="58"/>
      <c r="SZP146" s="58"/>
      <c r="SZQ146" s="58"/>
      <c r="SZR146" s="58"/>
      <c r="SZS146" s="58"/>
      <c r="SZT146" s="58"/>
      <c r="SZU146" s="58"/>
      <c r="SZV146" s="58"/>
      <c r="SZW146" s="58"/>
      <c r="SZX146" s="58"/>
      <c r="SZY146" s="58"/>
      <c r="SZZ146" s="58"/>
      <c r="TAA146" s="58"/>
      <c r="TAB146" s="58"/>
      <c r="TAC146" s="58"/>
      <c r="TAD146" s="58"/>
      <c r="TAE146" s="58"/>
      <c r="TAF146" s="58"/>
      <c r="TAG146" s="58"/>
      <c r="TAH146" s="58"/>
      <c r="TAI146" s="58"/>
      <c r="TAJ146" s="58"/>
      <c r="TAK146" s="58"/>
      <c r="TAL146" s="58"/>
      <c r="TAM146" s="58"/>
      <c r="TAN146" s="58"/>
      <c r="TAO146" s="58"/>
      <c r="TAP146" s="58"/>
      <c r="TAQ146" s="58"/>
      <c r="TAR146" s="58"/>
      <c r="TAS146" s="58"/>
      <c r="TAT146" s="58"/>
      <c r="TAU146" s="58"/>
      <c r="TAV146" s="58"/>
      <c r="TAW146" s="58"/>
      <c r="TAX146" s="58"/>
      <c r="TAY146" s="58"/>
      <c r="TAZ146" s="58"/>
      <c r="TBA146" s="58"/>
      <c r="TBB146" s="58"/>
      <c r="TBC146" s="58"/>
      <c r="TBD146" s="58"/>
      <c r="TBE146" s="58"/>
      <c r="TBF146" s="58"/>
      <c r="TBG146" s="58"/>
      <c r="TBH146" s="58"/>
      <c r="TBI146" s="58"/>
      <c r="TBJ146" s="58"/>
      <c r="TBK146" s="58"/>
      <c r="TBL146" s="58"/>
      <c r="TBM146" s="58"/>
      <c r="TBN146" s="58"/>
      <c r="TBO146" s="58"/>
      <c r="TBP146" s="58"/>
      <c r="TBQ146" s="58"/>
      <c r="TBR146" s="58"/>
      <c r="TBS146" s="58"/>
      <c r="TBT146" s="58"/>
      <c r="TBU146" s="58"/>
      <c r="TBV146" s="58"/>
      <c r="TBW146" s="58"/>
      <c r="TBX146" s="58"/>
      <c r="TBY146" s="58"/>
      <c r="TBZ146" s="58"/>
      <c r="TCA146" s="58"/>
      <c r="TCB146" s="58"/>
      <c r="TCC146" s="58"/>
      <c r="TCD146" s="58"/>
      <c r="TCE146" s="58"/>
      <c r="TCF146" s="58"/>
      <c r="TCG146" s="58"/>
      <c r="TCH146" s="58"/>
      <c r="TCI146" s="58"/>
      <c r="TCJ146" s="58"/>
      <c r="TCK146" s="58"/>
      <c r="TCL146" s="58"/>
      <c r="TCM146" s="58"/>
      <c r="TCN146" s="58"/>
      <c r="TCO146" s="58"/>
      <c r="TCP146" s="58"/>
      <c r="TCQ146" s="58"/>
      <c r="TCR146" s="58"/>
      <c r="TCS146" s="58"/>
      <c r="TCT146" s="58"/>
      <c r="TCU146" s="58"/>
      <c r="TCV146" s="58"/>
      <c r="TCW146" s="58"/>
      <c r="TCX146" s="58"/>
      <c r="TCY146" s="58"/>
      <c r="TCZ146" s="58"/>
      <c r="TDA146" s="58"/>
      <c r="TDB146" s="58"/>
      <c r="TDC146" s="58"/>
      <c r="TDD146" s="58"/>
      <c r="TDE146" s="58"/>
      <c r="TDF146" s="58"/>
      <c r="TDG146" s="58"/>
      <c r="TDH146" s="58"/>
      <c r="TDI146" s="58"/>
      <c r="TDJ146" s="58"/>
      <c r="TDK146" s="58"/>
      <c r="TDL146" s="58"/>
      <c r="TDM146" s="58"/>
      <c r="TDN146" s="58"/>
      <c r="TDO146" s="58"/>
      <c r="TDP146" s="58"/>
      <c r="TDQ146" s="58"/>
      <c r="TDR146" s="58"/>
      <c r="TDS146" s="58"/>
      <c r="TDT146" s="58"/>
      <c r="TDU146" s="58"/>
      <c r="TDV146" s="58"/>
      <c r="TDW146" s="58"/>
      <c r="TDX146" s="58"/>
      <c r="TDY146" s="58"/>
      <c r="TDZ146" s="58"/>
      <c r="TEA146" s="58"/>
      <c r="TEB146" s="58"/>
      <c r="TEC146" s="58"/>
      <c r="TED146" s="58"/>
      <c r="TEE146" s="58"/>
      <c r="TEF146" s="58"/>
      <c r="TEG146" s="58"/>
      <c r="TEH146" s="58"/>
      <c r="TEI146" s="58"/>
      <c r="TEJ146" s="58"/>
      <c r="TEK146" s="58"/>
      <c r="TEL146" s="58"/>
      <c r="TEM146" s="58"/>
      <c r="TEN146" s="58"/>
      <c r="TEO146" s="58"/>
      <c r="TEP146" s="58"/>
      <c r="TEQ146" s="58"/>
      <c r="TER146" s="58"/>
      <c r="TES146" s="58"/>
      <c r="TET146" s="58"/>
      <c r="TEU146" s="58"/>
      <c r="TEV146" s="58"/>
      <c r="TEW146" s="58"/>
      <c r="TEX146" s="58"/>
      <c r="TEY146" s="58"/>
      <c r="TEZ146" s="58"/>
      <c r="TFA146" s="58"/>
      <c r="TFB146" s="58"/>
      <c r="TFC146" s="58"/>
      <c r="TFD146" s="58"/>
      <c r="TFE146" s="58"/>
      <c r="TFF146" s="58"/>
      <c r="TFG146" s="58"/>
      <c r="TFH146" s="58"/>
      <c r="TFI146" s="58"/>
      <c r="TFJ146" s="58"/>
      <c r="TFK146" s="58"/>
      <c r="TFL146" s="58"/>
      <c r="TFM146" s="58"/>
      <c r="TFN146" s="58"/>
      <c r="TFO146" s="58"/>
      <c r="TFP146" s="58"/>
      <c r="TFQ146" s="58"/>
      <c r="TFR146" s="58"/>
      <c r="TFS146" s="58"/>
      <c r="TFT146" s="58"/>
      <c r="TFU146" s="58"/>
      <c r="TFV146" s="58"/>
      <c r="TFW146" s="58"/>
      <c r="TFX146" s="58"/>
      <c r="TFY146" s="58"/>
      <c r="TFZ146" s="58"/>
      <c r="TGA146" s="58"/>
      <c r="TGB146" s="58"/>
      <c r="TGC146" s="58"/>
      <c r="TGD146" s="58"/>
      <c r="TGE146" s="58"/>
      <c r="TGF146" s="58"/>
      <c r="TGG146" s="58"/>
      <c r="TGH146" s="58"/>
      <c r="TGI146" s="58"/>
      <c r="TGJ146" s="58"/>
      <c r="TGK146" s="58"/>
      <c r="TGL146" s="58"/>
      <c r="TGM146" s="58"/>
      <c r="TGN146" s="58"/>
      <c r="TGO146" s="58"/>
      <c r="TGP146" s="58"/>
      <c r="TGQ146" s="58"/>
      <c r="TGR146" s="58"/>
      <c r="TGS146" s="58"/>
      <c r="TGT146" s="58"/>
      <c r="TGU146" s="58"/>
      <c r="TGV146" s="58"/>
      <c r="TGW146" s="58"/>
      <c r="TGX146" s="58"/>
      <c r="TGY146" s="58"/>
      <c r="TGZ146" s="58"/>
      <c r="THA146" s="58"/>
      <c r="THB146" s="58"/>
      <c r="THC146" s="58"/>
      <c r="THD146" s="58"/>
      <c r="THE146" s="58"/>
      <c r="THF146" s="58"/>
      <c r="THG146" s="58"/>
      <c r="THH146" s="58"/>
      <c r="THI146" s="58"/>
      <c r="THJ146" s="58"/>
      <c r="THK146" s="58"/>
      <c r="THL146" s="58"/>
      <c r="THM146" s="58"/>
      <c r="THN146" s="58"/>
      <c r="THO146" s="58"/>
      <c r="THP146" s="58"/>
      <c r="THQ146" s="58"/>
      <c r="THR146" s="58"/>
      <c r="THS146" s="58"/>
      <c r="THT146" s="58"/>
      <c r="THU146" s="58"/>
      <c r="THV146" s="58"/>
      <c r="THW146" s="58"/>
      <c r="THX146" s="58"/>
      <c r="THY146" s="58"/>
      <c r="THZ146" s="58"/>
      <c r="TIA146" s="58"/>
      <c r="TIB146" s="58"/>
      <c r="TIC146" s="58"/>
      <c r="TID146" s="58"/>
      <c r="TIE146" s="58"/>
      <c r="TIF146" s="58"/>
      <c r="TIG146" s="58"/>
      <c r="TIH146" s="58"/>
      <c r="TII146" s="58"/>
      <c r="TIJ146" s="58"/>
      <c r="TIK146" s="58"/>
      <c r="TIL146" s="58"/>
      <c r="TIM146" s="58"/>
      <c r="TIN146" s="58"/>
      <c r="TIO146" s="58"/>
      <c r="TIP146" s="58"/>
      <c r="TIQ146" s="58"/>
      <c r="TIR146" s="58"/>
      <c r="TIS146" s="58"/>
      <c r="TIT146" s="58"/>
      <c r="TIU146" s="58"/>
      <c r="TIV146" s="58"/>
      <c r="TIW146" s="58"/>
      <c r="TIX146" s="58"/>
      <c r="TIY146" s="58"/>
      <c r="TIZ146" s="58"/>
      <c r="TJA146" s="58"/>
      <c r="TJB146" s="58"/>
      <c r="TJC146" s="58"/>
      <c r="TJD146" s="58"/>
      <c r="TJE146" s="58"/>
      <c r="TJF146" s="58"/>
      <c r="TJG146" s="58"/>
      <c r="TJH146" s="58"/>
      <c r="TJI146" s="58"/>
      <c r="TJJ146" s="58"/>
      <c r="TJK146" s="58"/>
      <c r="TJL146" s="58"/>
      <c r="TJM146" s="58"/>
      <c r="TJN146" s="58"/>
      <c r="TJO146" s="58"/>
      <c r="TJP146" s="58"/>
      <c r="TJQ146" s="58"/>
      <c r="TJR146" s="58"/>
      <c r="TJS146" s="58"/>
      <c r="TJT146" s="58"/>
      <c r="TJU146" s="58"/>
      <c r="TJV146" s="58"/>
      <c r="TJW146" s="58"/>
      <c r="TJX146" s="58"/>
      <c r="TJY146" s="58"/>
      <c r="TJZ146" s="58"/>
      <c r="TKA146" s="58"/>
      <c r="TKB146" s="58"/>
      <c r="TKC146" s="58"/>
      <c r="TKD146" s="58"/>
      <c r="TKE146" s="58"/>
      <c r="TKF146" s="58"/>
      <c r="TKG146" s="58"/>
      <c r="TKH146" s="58"/>
      <c r="TKI146" s="58"/>
      <c r="TKJ146" s="58"/>
      <c r="TKK146" s="58"/>
      <c r="TKL146" s="58"/>
      <c r="TKM146" s="58"/>
      <c r="TKN146" s="58"/>
      <c r="TKO146" s="58"/>
      <c r="TKP146" s="58"/>
      <c r="TKQ146" s="58"/>
      <c r="TKR146" s="58"/>
      <c r="TKS146" s="58"/>
      <c r="TKT146" s="58"/>
      <c r="TKU146" s="58"/>
      <c r="TKV146" s="58"/>
      <c r="TKW146" s="58"/>
      <c r="TKX146" s="58"/>
      <c r="TKY146" s="58"/>
      <c r="TKZ146" s="58"/>
      <c r="TLA146" s="58"/>
      <c r="TLB146" s="58"/>
      <c r="TLC146" s="58"/>
      <c r="TLD146" s="58"/>
      <c r="TLE146" s="58"/>
      <c r="TLF146" s="58"/>
      <c r="TLG146" s="58"/>
      <c r="TLH146" s="58"/>
      <c r="TLI146" s="58"/>
      <c r="TLJ146" s="58"/>
      <c r="TLK146" s="58"/>
      <c r="TLL146" s="58"/>
      <c r="TLM146" s="58"/>
      <c r="TLN146" s="58"/>
      <c r="TLO146" s="58"/>
      <c r="TLP146" s="58"/>
      <c r="TLQ146" s="58"/>
      <c r="TLR146" s="58"/>
      <c r="TLS146" s="58"/>
      <c r="TLT146" s="58"/>
      <c r="TLU146" s="58"/>
      <c r="TLV146" s="58"/>
      <c r="TLW146" s="58"/>
      <c r="TLX146" s="58"/>
      <c r="TLY146" s="58"/>
      <c r="TLZ146" s="58"/>
      <c r="TMA146" s="58"/>
      <c r="TMB146" s="58"/>
      <c r="TMC146" s="58"/>
      <c r="TMD146" s="58"/>
      <c r="TME146" s="58"/>
      <c r="TMF146" s="58"/>
      <c r="TMG146" s="58"/>
      <c r="TMH146" s="58"/>
      <c r="TMI146" s="58"/>
      <c r="TMJ146" s="58"/>
      <c r="TMK146" s="58"/>
      <c r="TML146" s="58"/>
      <c r="TMM146" s="58"/>
      <c r="TMN146" s="58"/>
      <c r="TMO146" s="58"/>
      <c r="TMP146" s="58"/>
      <c r="TMQ146" s="58"/>
      <c r="TMR146" s="58"/>
      <c r="TMS146" s="58"/>
      <c r="TMT146" s="58"/>
      <c r="TMU146" s="58"/>
      <c r="TMV146" s="58"/>
      <c r="TMW146" s="58"/>
      <c r="TMX146" s="58"/>
      <c r="TMY146" s="58"/>
      <c r="TMZ146" s="58"/>
      <c r="TNA146" s="58"/>
      <c r="TNB146" s="58"/>
      <c r="TNC146" s="58"/>
      <c r="TND146" s="58"/>
      <c r="TNE146" s="58"/>
      <c r="TNF146" s="58"/>
      <c r="TNG146" s="58"/>
      <c r="TNH146" s="58"/>
      <c r="TNI146" s="58"/>
      <c r="TNJ146" s="58"/>
      <c r="TNK146" s="58"/>
      <c r="TNL146" s="58"/>
      <c r="TNM146" s="58"/>
      <c r="TNN146" s="58"/>
      <c r="TNO146" s="58"/>
      <c r="TNP146" s="58"/>
      <c r="TNQ146" s="58"/>
      <c r="TNR146" s="58"/>
      <c r="TNS146" s="58"/>
      <c r="TNT146" s="58"/>
      <c r="TNU146" s="58"/>
      <c r="TNV146" s="58"/>
      <c r="TNW146" s="58"/>
      <c r="TNX146" s="58"/>
      <c r="TNY146" s="58"/>
      <c r="TNZ146" s="58"/>
      <c r="TOA146" s="58"/>
      <c r="TOB146" s="58"/>
      <c r="TOC146" s="58"/>
      <c r="TOD146" s="58"/>
      <c r="TOE146" s="58"/>
      <c r="TOF146" s="58"/>
      <c r="TOG146" s="58"/>
      <c r="TOH146" s="58"/>
      <c r="TOI146" s="58"/>
      <c r="TOJ146" s="58"/>
      <c r="TOK146" s="58"/>
      <c r="TOL146" s="58"/>
      <c r="TOM146" s="58"/>
      <c r="TON146" s="58"/>
      <c r="TOO146" s="58"/>
      <c r="TOP146" s="58"/>
      <c r="TOQ146" s="58"/>
      <c r="TOR146" s="58"/>
      <c r="TOS146" s="58"/>
      <c r="TOT146" s="58"/>
      <c r="TOU146" s="58"/>
      <c r="TOV146" s="58"/>
      <c r="TOW146" s="58"/>
      <c r="TOX146" s="58"/>
      <c r="TOY146" s="58"/>
      <c r="TOZ146" s="58"/>
      <c r="TPA146" s="58"/>
      <c r="TPB146" s="58"/>
      <c r="TPC146" s="58"/>
      <c r="TPD146" s="58"/>
      <c r="TPE146" s="58"/>
      <c r="TPF146" s="58"/>
      <c r="TPG146" s="58"/>
      <c r="TPH146" s="58"/>
      <c r="TPI146" s="58"/>
      <c r="TPJ146" s="58"/>
      <c r="TPK146" s="58"/>
      <c r="TPL146" s="58"/>
      <c r="TPM146" s="58"/>
      <c r="TPN146" s="58"/>
      <c r="TPO146" s="58"/>
      <c r="TPP146" s="58"/>
      <c r="TPQ146" s="58"/>
      <c r="TPR146" s="58"/>
      <c r="TPS146" s="58"/>
      <c r="TPT146" s="58"/>
      <c r="TPU146" s="58"/>
      <c r="TPV146" s="58"/>
      <c r="TPW146" s="58"/>
      <c r="TPX146" s="58"/>
      <c r="TPY146" s="58"/>
      <c r="TPZ146" s="58"/>
      <c r="TQA146" s="58"/>
      <c r="TQB146" s="58"/>
      <c r="TQC146" s="58"/>
      <c r="TQD146" s="58"/>
      <c r="TQE146" s="58"/>
      <c r="TQF146" s="58"/>
      <c r="TQG146" s="58"/>
      <c r="TQH146" s="58"/>
      <c r="TQI146" s="58"/>
      <c r="TQJ146" s="58"/>
      <c r="TQK146" s="58"/>
      <c r="TQL146" s="58"/>
      <c r="TQM146" s="58"/>
      <c r="TQN146" s="58"/>
      <c r="TQO146" s="58"/>
      <c r="TQP146" s="58"/>
      <c r="TQQ146" s="58"/>
      <c r="TQR146" s="58"/>
      <c r="TQS146" s="58"/>
      <c r="TQT146" s="58"/>
      <c r="TQU146" s="58"/>
      <c r="TQV146" s="58"/>
      <c r="TQW146" s="58"/>
      <c r="TQX146" s="58"/>
      <c r="TQY146" s="58"/>
      <c r="TQZ146" s="58"/>
      <c r="TRA146" s="58"/>
      <c r="TRB146" s="58"/>
      <c r="TRC146" s="58"/>
      <c r="TRD146" s="58"/>
      <c r="TRE146" s="58"/>
      <c r="TRF146" s="58"/>
      <c r="TRG146" s="58"/>
      <c r="TRH146" s="58"/>
      <c r="TRI146" s="58"/>
      <c r="TRJ146" s="58"/>
      <c r="TRK146" s="58"/>
      <c r="TRL146" s="58"/>
      <c r="TRM146" s="58"/>
      <c r="TRN146" s="58"/>
      <c r="TRO146" s="58"/>
      <c r="TRP146" s="58"/>
      <c r="TRQ146" s="58"/>
      <c r="TRR146" s="58"/>
      <c r="TRS146" s="58"/>
      <c r="TRT146" s="58"/>
      <c r="TRU146" s="58"/>
      <c r="TRV146" s="58"/>
      <c r="TRW146" s="58"/>
      <c r="TRX146" s="58"/>
      <c r="TRY146" s="58"/>
      <c r="TRZ146" s="58"/>
      <c r="TSA146" s="58"/>
      <c r="TSB146" s="58"/>
      <c r="TSC146" s="58"/>
      <c r="TSD146" s="58"/>
      <c r="TSE146" s="58"/>
      <c r="TSF146" s="58"/>
      <c r="TSG146" s="58"/>
      <c r="TSH146" s="58"/>
      <c r="TSI146" s="58"/>
      <c r="TSJ146" s="58"/>
      <c r="TSK146" s="58"/>
      <c r="TSL146" s="58"/>
      <c r="TSM146" s="58"/>
      <c r="TSN146" s="58"/>
      <c r="TSO146" s="58"/>
      <c r="TSP146" s="58"/>
      <c r="TSQ146" s="58"/>
      <c r="TSR146" s="58"/>
      <c r="TSS146" s="58"/>
      <c r="TST146" s="58"/>
      <c r="TSU146" s="58"/>
      <c r="TSV146" s="58"/>
      <c r="TSW146" s="58"/>
      <c r="TSX146" s="58"/>
      <c r="TSY146" s="58"/>
      <c r="TSZ146" s="58"/>
      <c r="TTA146" s="58"/>
      <c r="TTB146" s="58"/>
      <c r="TTC146" s="58"/>
      <c r="TTD146" s="58"/>
      <c r="TTE146" s="58"/>
      <c r="TTF146" s="58"/>
      <c r="TTG146" s="58"/>
      <c r="TTH146" s="58"/>
      <c r="TTI146" s="58"/>
      <c r="TTJ146" s="58"/>
      <c r="TTK146" s="58"/>
      <c r="TTL146" s="58"/>
      <c r="TTM146" s="58"/>
      <c r="TTN146" s="58"/>
      <c r="TTO146" s="58"/>
      <c r="TTP146" s="58"/>
      <c r="TTQ146" s="58"/>
      <c r="TTR146" s="58"/>
      <c r="TTS146" s="58"/>
      <c r="TTT146" s="58"/>
      <c r="TTU146" s="58"/>
      <c r="TTV146" s="58"/>
      <c r="TTW146" s="58"/>
      <c r="TTX146" s="58"/>
      <c r="TTY146" s="58"/>
      <c r="TTZ146" s="58"/>
      <c r="TUA146" s="58"/>
      <c r="TUB146" s="58"/>
      <c r="TUC146" s="58"/>
      <c r="TUD146" s="58"/>
      <c r="TUE146" s="58"/>
      <c r="TUF146" s="58"/>
      <c r="TUG146" s="58"/>
      <c r="TUH146" s="58"/>
      <c r="TUI146" s="58"/>
      <c r="TUJ146" s="58"/>
      <c r="TUK146" s="58"/>
      <c r="TUL146" s="58"/>
      <c r="TUM146" s="58"/>
      <c r="TUN146" s="58"/>
      <c r="TUO146" s="58"/>
      <c r="TUP146" s="58"/>
      <c r="TUQ146" s="58"/>
      <c r="TUR146" s="58"/>
      <c r="TUS146" s="58"/>
      <c r="TUT146" s="58"/>
      <c r="TUU146" s="58"/>
      <c r="TUV146" s="58"/>
      <c r="TUW146" s="58"/>
      <c r="TUX146" s="58"/>
      <c r="TUY146" s="58"/>
      <c r="TUZ146" s="58"/>
      <c r="TVA146" s="58"/>
      <c r="TVB146" s="58"/>
      <c r="TVC146" s="58"/>
      <c r="TVD146" s="58"/>
      <c r="TVE146" s="58"/>
      <c r="TVF146" s="58"/>
      <c r="TVG146" s="58"/>
      <c r="TVH146" s="58"/>
      <c r="TVI146" s="58"/>
      <c r="TVJ146" s="58"/>
      <c r="TVK146" s="58"/>
      <c r="TVL146" s="58"/>
      <c r="TVM146" s="58"/>
      <c r="TVN146" s="58"/>
      <c r="TVO146" s="58"/>
      <c r="TVP146" s="58"/>
      <c r="TVQ146" s="58"/>
      <c r="TVR146" s="58"/>
      <c r="TVS146" s="58"/>
      <c r="TVT146" s="58"/>
      <c r="TVU146" s="58"/>
      <c r="TVV146" s="58"/>
      <c r="TVW146" s="58"/>
      <c r="TVX146" s="58"/>
      <c r="TVY146" s="58"/>
      <c r="TVZ146" s="58"/>
      <c r="TWA146" s="58"/>
      <c r="TWB146" s="58"/>
      <c r="TWC146" s="58"/>
      <c r="TWD146" s="58"/>
      <c r="TWE146" s="58"/>
      <c r="TWF146" s="58"/>
      <c r="TWG146" s="58"/>
      <c r="TWH146" s="58"/>
      <c r="TWI146" s="58"/>
      <c r="TWJ146" s="58"/>
      <c r="TWK146" s="58"/>
      <c r="TWL146" s="58"/>
      <c r="TWM146" s="58"/>
      <c r="TWN146" s="58"/>
      <c r="TWO146" s="58"/>
      <c r="TWP146" s="58"/>
      <c r="TWQ146" s="58"/>
      <c r="TWR146" s="58"/>
      <c r="TWS146" s="58"/>
      <c r="TWT146" s="58"/>
      <c r="TWU146" s="58"/>
      <c r="TWV146" s="58"/>
      <c r="TWW146" s="58"/>
      <c r="TWX146" s="58"/>
      <c r="TWY146" s="58"/>
      <c r="TWZ146" s="58"/>
      <c r="TXA146" s="58"/>
      <c r="TXB146" s="58"/>
      <c r="TXC146" s="58"/>
      <c r="TXD146" s="58"/>
      <c r="TXE146" s="58"/>
      <c r="TXF146" s="58"/>
      <c r="TXG146" s="58"/>
      <c r="TXH146" s="58"/>
      <c r="TXI146" s="58"/>
      <c r="TXJ146" s="58"/>
      <c r="TXK146" s="58"/>
      <c r="TXL146" s="58"/>
      <c r="TXM146" s="58"/>
      <c r="TXN146" s="58"/>
      <c r="TXO146" s="58"/>
      <c r="TXP146" s="58"/>
      <c r="TXQ146" s="58"/>
      <c r="TXR146" s="58"/>
      <c r="TXS146" s="58"/>
      <c r="TXT146" s="58"/>
      <c r="TXU146" s="58"/>
      <c r="TXV146" s="58"/>
      <c r="TXW146" s="58"/>
      <c r="TXX146" s="58"/>
      <c r="TXY146" s="58"/>
      <c r="TXZ146" s="58"/>
      <c r="TYA146" s="58"/>
      <c r="TYB146" s="58"/>
      <c r="TYC146" s="58"/>
      <c r="TYD146" s="58"/>
      <c r="TYE146" s="58"/>
      <c r="TYF146" s="58"/>
      <c r="TYG146" s="58"/>
      <c r="TYH146" s="58"/>
      <c r="TYI146" s="58"/>
      <c r="TYJ146" s="58"/>
      <c r="TYK146" s="58"/>
      <c r="TYL146" s="58"/>
      <c r="TYM146" s="58"/>
      <c r="TYN146" s="58"/>
      <c r="TYO146" s="58"/>
      <c r="TYP146" s="58"/>
      <c r="TYQ146" s="58"/>
      <c r="TYR146" s="58"/>
      <c r="TYS146" s="58"/>
      <c r="TYT146" s="58"/>
      <c r="TYU146" s="58"/>
      <c r="TYV146" s="58"/>
      <c r="TYW146" s="58"/>
      <c r="TYX146" s="58"/>
      <c r="TYY146" s="58"/>
      <c r="TYZ146" s="58"/>
      <c r="TZA146" s="58"/>
      <c r="TZB146" s="58"/>
      <c r="TZC146" s="58"/>
      <c r="TZD146" s="58"/>
      <c r="TZE146" s="58"/>
      <c r="TZF146" s="58"/>
      <c r="TZG146" s="58"/>
      <c r="TZH146" s="58"/>
      <c r="TZI146" s="58"/>
      <c r="TZJ146" s="58"/>
      <c r="TZK146" s="58"/>
      <c r="TZL146" s="58"/>
      <c r="TZM146" s="58"/>
      <c r="TZN146" s="58"/>
      <c r="TZO146" s="58"/>
      <c r="TZP146" s="58"/>
      <c r="TZQ146" s="58"/>
      <c r="TZR146" s="58"/>
      <c r="TZS146" s="58"/>
      <c r="TZT146" s="58"/>
      <c r="TZU146" s="58"/>
      <c r="TZV146" s="58"/>
      <c r="TZW146" s="58"/>
      <c r="TZX146" s="58"/>
      <c r="TZY146" s="58"/>
      <c r="TZZ146" s="58"/>
      <c r="UAA146" s="58"/>
      <c r="UAB146" s="58"/>
      <c r="UAC146" s="58"/>
      <c r="UAD146" s="58"/>
      <c r="UAE146" s="58"/>
      <c r="UAF146" s="58"/>
      <c r="UAG146" s="58"/>
      <c r="UAH146" s="58"/>
      <c r="UAI146" s="58"/>
      <c r="UAJ146" s="58"/>
      <c r="UAK146" s="58"/>
      <c r="UAL146" s="58"/>
      <c r="UAM146" s="58"/>
      <c r="UAN146" s="58"/>
      <c r="UAO146" s="58"/>
      <c r="UAP146" s="58"/>
      <c r="UAQ146" s="58"/>
      <c r="UAR146" s="58"/>
      <c r="UAS146" s="58"/>
      <c r="UAT146" s="58"/>
      <c r="UAU146" s="58"/>
      <c r="UAV146" s="58"/>
      <c r="UAW146" s="58"/>
      <c r="UAX146" s="58"/>
      <c r="UAY146" s="58"/>
      <c r="UAZ146" s="58"/>
      <c r="UBA146" s="58"/>
      <c r="UBB146" s="58"/>
      <c r="UBC146" s="58"/>
      <c r="UBD146" s="58"/>
      <c r="UBE146" s="58"/>
      <c r="UBF146" s="58"/>
      <c r="UBG146" s="58"/>
      <c r="UBH146" s="58"/>
      <c r="UBI146" s="58"/>
      <c r="UBJ146" s="58"/>
      <c r="UBK146" s="58"/>
      <c r="UBL146" s="58"/>
      <c r="UBM146" s="58"/>
      <c r="UBN146" s="58"/>
      <c r="UBO146" s="58"/>
      <c r="UBP146" s="58"/>
      <c r="UBQ146" s="58"/>
      <c r="UBR146" s="58"/>
      <c r="UBS146" s="58"/>
      <c r="UBT146" s="58"/>
      <c r="UBU146" s="58"/>
      <c r="UBV146" s="58"/>
      <c r="UBW146" s="58"/>
      <c r="UBX146" s="58"/>
      <c r="UBY146" s="58"/>
      <c r="UBZ146" s="58"/>
      <c r="UCA146" s="58"/>
      <c r="UCB146" s="58"/>
      <c r="UCC146" s="58"/>
      <c r="UCD146" s="58"/>
      <c r="UCE146" s="58"/>
      <c r="UCF146" s="58"/>
      <c r="UCG146" s="58"/>
      <c r="UCH146" s="58"/>
      <c r="UCI146" s="58"/>
      <c r="UCJ146" s="58"/>
      <c r="UCK146" s="58"/>
      <c r="UCL146" s="58"/>
      <c r="UCM146" s="58"/>
      <c r="UCN146" s="58"/>
      <c r="UCO146" s="58"/>
      <c r="UCP146" s="58"/>
      <c r="UCQ146" s="58"/>
      <c r="UCR146" s="58"/>
      <c r="UCS146" s="58"/>
      <c r="UCT146" s="58"/>
      <c r="UCU146" s="58"/>
      <c r="UCV146" s="58"/>
      <c r="UCW146" s="58"/>
      <c r="UCX146" s="58"/>
      <c r="UCY146" s="58"/>
      <c r="UCZ146" s="58"/>
      <c r="UDA146" s="58"/>
      <c r="UDB146" s="58"/>
      <c r="UDC146" s="58"/>
      <c r="UDD146" s="58"/>
      <c r="UDE146" s="58"/>
      <c r="UDF146" s="58"/>
      <c r="UDG146" s="58"/>
      <c r="UDH146" s="58"/>
      <c r="UDI146" s="58"/>
      <c r="UDJ146" s="58"/>
      <c r="UDK146" s="58"/>
      <c r="UDL146" s="58"/>
      <c r="UDM146" s="58"/>
      <c r="UDN146" s="58"/>
      <c r="UDO146" s="58"/>
      <c r="UDP146" s="58"/>
      <c r="UDQ146" s="58"/>
      <c r="UDR146" s="58"/>
      <c r="UDS146" s="58"/>
      <c r="UDT146" s="58"/>
      <c r="UDU146" s="58"/>
      <c r="UDV146" s="58"/>
      <c r="UDW146" s="58"/>
      <c r="UDX146" s="58"/>
      <c r="UDY146" s="58"/>
      <c r="UDZ146" s="58"/>
      <c r="UEA146" s="58"/>
      <c r="UEB146" s="58"/>
      <c r="UEC146" s="58"/>
      <c r="UED146" s="58"/>
      <c r="UEE146" s="58"/>
      <c r="UEF146" s="58"/>
      <c r="UEG146" s="58"/>
      <c r="UEH146" s="58"/>
      <c r="UEI146" s="58"/>
      <c r="UEJ146" s="58"/>
      <c r="UEK146" s="58"/>
      <c r="UEL146" s="58"/>
      <c r="UEM146" s="58"/>
      <c r="UEN146" s="58"/>
      <c r="UEO146" s="58"/>
      <c r="UEP146" s="58"/>
      <c r="UEQ146" s="58"/>
      <c r="UER146" s="58"/>
      <c r="UES146" s="58"/>
      <c r="UET146" s="58"/>
      <c r="UEU146" s="58"/>
      <c r="UEV146" s="58"/>
      <c r="UEW146" s="58"/>
      <c r="UEX146" s="58"/>
      <c r="UEY146" s="58"/>
      <c r="UEZ146" s="58"/>
      <c r="UFA146" s="58"/>
      <c r="UFB146" s="58"/>
      <c r="UFC146" s="58"/>
      <c r="UFD146" s="58"/>
      <c r="UFE146" s="58"/>
      <c r="UFF146" s="58"/>
      <c r="UFG146" s="58"/>
      <c r="UFH146" s="58"/>
      <c r="UFI146" s="58"/>
      <c r="UFJ146" s="58"/>
      <c r="UFK146" s="58"/>
      <c r="UFL146" s="58"/>
      <c r="UFM146" s="58"/>
      <c r="UFN146" s="58"/>
      <c r="UFO146" s="58"/>
      <c r="UFP146" s="58"/>
      <c r="UFQ146" s="58"/>
      <c r="UFR146" s="58"/>
      <c r="UFS146" s="58"/>
      <c r="UFT146" s="58"/>
      <c r="UFU146" s="58"/>
      <c r="UFV146" s="58"/>
      <c r="UFW146" s="58"/>
      <c r="UFX146" s="58"/>
      <c r="UFY146" s="58"/>
      <c r="UFZ146" s="58"/>
      <c r="UGA146" s="58"/>
      <c r="UGB146" s="58"/>
      <c r="UGC146" s="58"/>
      <c r="UGD146" s="58"/>
      <c r="UGE146" s="58"/>
      <c r="UGF146" s="58"/>
      <c r="UGG146" s="58"/>
      <c r="UGH146" s="58"/>
      <c r="UGI146" s="58"/>
      <c r="UGJ146" s="58"/>
      <c r="UGK146" s="58"/>
      <c r="UGL146" s="58"/>
      <c r="UGM146" s="58"/>
      <c r="UGN146" s="58"/>
      <c r="UGO146" s="58"/>
      <c r="UGP146" s="58"/>
      <c r="UGQ146" s="58"/>
      <c r="UGR146" s="58"/>
      <c r="UGS146" s="58"/>
      <c r="UGT146" s="58"/>
      <c r="UGU146" s="58"/>
      <c r="UGV146" s="58"/>
      <c r="UGW146" s="58"/>
      <c r="UGX146" s="58"/>
      <c r="UGY146" s="58"/>
      <c r="UGZ146" s="58"/>
      <c r="UHA146" s="58"/>
      <c r="UHB146" s="58"/>
      <c r="UHC146" s="58"/>
      <c r="UHD146" s="58"/>
      <c r="UHE146" s="58"/>
      <c r="UHF146" s="58"/>
      <c r="UHG146" s="58"/>
      <c r="UHH146" s="58"/>
      <c r="UHI146" s="58"/>
      <c r="UHJ146" s="58"/>
      <c r="UHK146" s="58"/>
      <c r="UHL146" s="58"/>
      <c r="UHM146" s="58"/>
      <c r="UHN146" s="58"/>
      <c r="UHO146" s="58"/>
      <c r="UHP146" s="58"/>
      <c r="UHQ146" s="58"/>
      <c r="UHR146" s="58"/>
      <c r="UHS146" s="58"/>
      <c r="UHT146" s="58"/>
      <c r="UHU146" s="58"/>
      <c r="UHV146" s="58"/>
      <c r="UHW146" s="58"/>
      <c r="UHX146" s="58"/>
      <c r="UHY146" s="58"/>
      <c r="UHZ146" s="58"/>
      <c r="UIA146" s="58"/>
      <c r="UIB146" s="58"/>
      <c r="UIC146" s="58"/>
      <c r="UID146" s="58"/>
      <c r="UIE146" s="58"/>
      <c r="UIF146" s="58"/>
      <c r="UIG146" s="58"/>
      <c r="UIH146" s="58"/>
      <c r="UII146" s="58"/>
      <c r="UIJ146" s="58"/>
      <c r="UIK146" s="58"/>
      <c r="UIL146" s="58"/>
      <c r="UIM146" s="58"/>
      <c r="UIN146" s="58"/>
      <c r="UIO146" s="58"/>
      <c r="UIP146" s="58"/>
      <c r="UIQ146" s="58"/>
      <c r="UIR146" s="58"/>
      <c r="UIS146" s="58"/>
      <c r="UIT146" s="58"/>
      <c r="UIU146" s="58"/>
      <c r="UIV146" s="58"/>
      <c r="UIW146" s="58"/>
      <c r="UIX146" s="58"/>
      <c r="UIY146" s="58"/>
      <c r="UIZ146" s="58"/>
      <c r="UJA146" s="58"/>
      <c r="UJB146" s="58"/>
      <c r="UJC146" s="58"/>
      <c r="UJD146" s="58"/>
      <c r="UJE146" s="58"/>
      <c r="UJF146" s="58"/>
      <c r="UJG146" s="58"/>
      <c r="UJH146" s="58"/>
      <c r="UJI146" s="58"/>
      <c r="UJJ146" s="58"/>
      <c r="UJK146" s="58"/>
      <c r="UJL146" s="58"/>
      <c r="UJM146" s="58"/>
      <c r="UJN146" s="58"/>
      <c r="UJO146" s="58"/>
      <c r="UJP146" s="58"/>
      <c r="UJQ146" s="58"/>
      <c r="UJR146" s="58"/>
      <c r="UJS146" s="58"/>
      <c r="UJT146" s="58"/>
      <c r="UJU146" s="58"/>
      <c r="UJV146" s="58"/>
      <c r="UJW146" s="58"/>
      <c r="UJX146" s="58"/>
      <c r="UJY146" s="58"/>
      <c r="UJZ146" s="58"/>
      <c r="UKA146" s="58"/>
      <c r="UKB146" s="58"/>
      <c r="UKC146" s="58"/>
      <c r="UKD146" s="58"/>
      <c r="UKE146" s="58"/>
      <c r="UKF146" s="58"/>
      <c r="UKG146" s="58"/>
      <c r="UKH146" s="58"/>
      <c r="UKI146" s="58"/>
      <c r="UKJ146" s="58"/>
      <c r="UKK146" s="58"/>
      <c r="UKL146" s="58"/>
      <c r="UKM146" s="58"/>
      <c r="UKN146" s="58"/>
      <c r="UKO146" s="58"/>
      <c r="UKP146" s="58"/>
      <c r="UKQ146" s="58"/>
      <c r="UKR146" s="58"/>
      <c r="UKS146" s="58"/>
      <c r="UKT146" s="58"/>
      <c r="UKU146" s="58"/>
      <c r="UKV146" s="58"/>
      <c r="UKW146" s="58"/>
      <c r="UKX146" s="58"/>
      <c r="UKY146" s="58"/>
      <c r="UKZ146" s="58"/>
      <c r="ULA146" s="58"/>
      <c r="ULB146" s="58"/>
      <c r="ULC146" s="58"/>
      <c r="ULD146" s="58"/>
      <c r="ULE146" s="58"/>
      <c r="ULF146" s="58"/>
      <c r="ULG146" s="58"/>
      <c r="ULH146" s="58"/>
      <c r="ULI146" s="58"/>
      <c r="ULJ146" s="58"/>
      <c r="ULK146" s="58"/>
      <c r="ULL146" s="58"/>
      <c r="ULM146" s="58"/>
      <c r="ULN146" s="58"/>
      <c r="ULO146" s="58"/>
      <c r="ULP146" s="58"/>
      <c r="ULQ146" s="58"/>
      <c r="ULR146" s="58"/>
      <c r="ULS146" s="58"/>
      <c r="ULT146" s="58"/>
      <c r="ULU146" s="58"/>
      <c r="ULV146" s="58"/>
      <c r="ULW146" s="58"/>
      <c r="ULX146" s="58"/>
      <c r="ULY146" s="58"/>
      <c r="ULZ146" s="58"/>
      <c r="UMA146" s="58"/>
      <c r="UMB146" s="58"/>
      <c r="UMC146" s="58"/>
      <c r="UMD146" s="58"/>
      <c r="UME146" s="58"/>
      <c r="UMF146" s="58"/>
      <c r="UMG146" s="58"/>
      <c r="UMH146" s="58"/>
      <c r="UMI146" s="58"/>
      <c r="UMJ146" s="58"/>
      <c r="UMK146" s="58"/>
      <c r="UML146" s="58"/>
      <c r="UMM146" s="58"/>
      <c r="UMN146" s="58"/>
      <c r="UMO146" s="58"/>
      <c r="UMP146" s="58"/>
      <c r="UMQ146" s="58"/>
      <c r="UMR146" s="58"/>
      <c r="UMS146" s="58"/>
      <c r="UMT146" s="58"/>
      <c r="UMU146" s="58"/>
      <c r="UMV146" s="58"/>
      <c r="UMW146" s="58"/>
      <c r="UMX146" s="58"/>
      <c r="UMY146" s="58"/>
      <c r="UMZ146" s="58"/>
      <c r="UNA146" s="58"/>
      <c r="UNB146" s="58"/>
      <c r="UNC146" s="58"/>
      <c r="UND146" s="58"/>
      <c r="UNE146" s="58"/>
      <c r="UNF146" s="58"/>
      <c r="UNG146" s="58"/>
      <c r="UNH146" s="58"/>
      <c r="UNI146" s="58"/>
      <c r="UNJ146" s="58"/>
      <c r="UNK146" s="58"/>
      <c r="UNL146" s="58"/>
      <c r="UNM146" s="58"/>
      <c r="UNN146" s="58"/>
      <c r="UNO146" s="58"/>
      <c r="UNP146" s="58"/>
      <c r="UNQ146" s="58"/>
      <c r="UNR146" s="58"/>
      <c r="UNS146" s="58"/>
      <c r="UNT146" s="58"/>
      <c r="UNU146" s="58"/>
      <c r="UNV146" s="58"/>
      <c r="UNW146" s="58"/>
      <c r="UNX146" s="58"/>
      <c r="UNY146" s="58"/>
      <c r="UNZ146" s="58"/>
      <c r="UOA146" s="58"/>
      <c r="UOB146" s="58"/>
      <c r="UOC146" s="58"/>
      <c r="UOD146" s="58"/>
      <c r="UOE146" s="58"/>
      <c r="UOF146" s="58"/>
      <c r="UOG146" s="58"/>
      <c r="UOH146" s="58"/>
      <c r="UOI146" s="58"/>
      <c r="UOJ146" s="58"/>
      <c r="UOK146" s="58"/>
      <c r="UOL146" s="58"/>
      <c r="UOM146" s="58"/>
      <c r="UON146" s="58"/>
      <c r="UOO146" s="58"/>
      <c r="UOP146" s="58"/>
      <c r="UOQ146" s="58"/>
      <c r="UOR146" s="58"/>
      <c r="UOS146" s="58"/>
      <c r="UOT146" s="58"/>
      <c r="UOU146" s="58"/>
      <c r="UOV146" s="58"/>
      <c r="UOW146" s="58"/>
      <c r="UOX146" s="58"/>
      <c r="UOY146" s="58"/>
      <c r="UOZ146" s="58"/>
      <c r="UPA146" s="58"/>
      <c r="UPB146" s="58"/>
      <c r="UPC146" s="58"/>
      <c r="UPD146" s="58"/>
      <c r="UPE146" s="58"/>
      <c r="UPF146" s="58"/>
      <c r="UPG146" s="58"/>
      <c r="UPH146" s="58"/>
      <c r="UPI146" s="58"/>
      <c r="UPJ146" s="58"/>
      <c r="UPK146" s="58"/>
      <c r="UPL146" s="58"/>
      <c r="UPM146" s="58"/>
      <c r="UPN146" s="58"/>
      <c r="UPO146" s="58"/>
      <c r="UPP146" s="58"/>
      <c r="UPQ146" s="58"/>
      <c r="UPR146" s="58"/>
      <c r="UPS146" s="58"/>
      <c r="UPT146" s="58"/>
      <c r="UPU146" s="58"/>
      <c r="UPV146" s="58"/>
      <c r="UPW146" s="58"/>
      <c r="UPX146" s="58"/>
      <c r="UPY146" s="58"/>
      <c r="UPZ146" s="58"/>
      <c r="UQA146" s="58"/>
      <c r="UQB146" s="58"/>
      <c r="UQC146" s="58"/>
      <c r="UQD146" s="58"/>
      <c r="UQE146" s="58"/>
      <c r="UQF146" s="58"/>
      <c r="UQG146" s="58"/>
      <c r="UQH146" s="58"/>
      <c r="UQI146" s="58"/>
      <c r="UQJ146" s="58"/>
      <c r="UQK146" s="58"/>
      <c r="UQL146" s="58"/>
      <c r="UQM146" s="58"/>
      <c r="UQN146" s="58"/>
      <c r="UQO146" s="58"/>
      <c r="UQP146" s="58"/>
      <c r="UQQ146" s="58"/>
      <c r="UQR146" s="58"/>
      <c r="UQS146" s="58"/>
      <c r="UQT146" s="58"/>
      <c r="UQU146" s="58"/>
      <c r="UQV146" s="58"/>
      <c r="UQW146" s="58"/>
      <c r="UQX146" s="58"/>
      <c r="UQY146" s="58"/>
      <c r="UQZ146" s="58"/>
      <c r="URA146" s="58"/>
      <c r="URB146" s="58"/>
      <c r="URC146" s="58"/>
      <c r="URD146" s="58"/>
      <c r="URE146" s="58"/>
      <c r="URF146" s="58"/>
      <c r="URG146" s="58"/>
      <c r="URH146" s="58"/>
      <c r="URI146" s="58"/>
      <c r="URJ146" s="58"/>
      <c r="URK146" s="58"/>
      <c r="URL146" s="58"/>
      <c r="URM146" s="58"/>
      <c r="URN146" s="58"/>
      <c r="URO146" s="58"/>
      <c r="URP146" s="58"/>
      <c r="URQ146" s="58"/>
      <c r="URR146" s="58"/>
      <c r="URS146" s="58"/>
      <c r="URT146" s="58"/>
      <c r="URU146" s="58"/>
      <c r="URV146" s="58"/>
      <c r="URW146" s="58"/>
      <c r="URX146" s="58"/>
      <c r="URY146" s="58"/>
      <c r="URZ146" s="58"/>
      <c r="USA146" s="58"/>
      <c r="USB146" s="58"/>
      <c r="USC146" s="58"/>
      <c r="USD146" s="58"/>
      <c r="USE146" s="58"/>
      <c r="USF146" s="58"/>
      <c r="USG146" s="58"/>
      <c r="USH146" s="58"/>
      <c r="USI146" s="58"/>
      <c r="USJ146" s="58"/>
      <c r="USK146" s="58"/>
      <c r="USL146" s="58"/>
      <c r="USM146" s="58"/>
      <c r="USN146" s="58"/>
      <c r="USO146" s="58"/>
      <c r="USP146" s="58"/>
      <c r="USQ146" s="58"/>
      <c r="USR146" s="58"/>
      <c r="USS146" s="58"/>
      <c r="UST146" s="58"/>
      <c r="USU146" s="58"/>
      <c r="USV146" s="58"/>
      <c r="USW146" s="58"/>
      <c r="USX146" s="58"/>
      <c r="USY146" s="58"/>
      <c r="USZ146" s="58"/>
      <c r="UTA146" s="58"/>
      <c r="UTB146" s="58"/>
      <c r="UTC146" s="58"/>
      <c r="UTD146" s="58"/>
      <c r="UTE146" s="58"/>
      <c r="UTF146" s="58"/>
      <c r="UTG146" s="58"/>
      <c r="UTH146" s="58"/>
      <c r="UTI146" s="58"/>
      <c r="UTJ146" s="58"/>
      <c r="UTK146" s="58"/>
      <c r="UTL146" s="58"/>
      <c r="UTM146" s="58"/>
      <c r="UTN146" s="58"/>
      <c r="UTO146" s="58"/>
      <c r="UTP146" s="58"/>
      <c r="UTQ146" s="58"/>
      <c r="UTR146" s="58"/>
      <c r="UTS146" s="58"/>
      <c r="UTT146" s="58"/>
      <c r="UTU146" s="58"/>
      <c r="UTV146" s="58"/>
      <c r="UTW146" s="58"/>
      <c r="UTX146" s="58"/>
      <c r="UTY146" s="58"/>
      <c r="UTZ146" s="58"/>
      <c r="UUA146" s="58"/>
      <c r="UUB146" s="58"/>
      <c r="UUC146" s="58"/>
      <c r="UUD146" s="58"/>
      <c r="UUE146" s="58"/>
      <c r="UUF146" s="58"/>
      <c r="UUG146" s="58"/>
      <c r="UUH146" s="58"/>
      <c r="UUI146" s="58"/>
      <c r="UUJ146" s="58"/>
      <c r="UUK146" s="58"/>
      <c r="UUL146" s="58"/>
      <c r="UUM146" s="58"/>
      <c r="UUN146" s="58"/>
      <c r="UUO146" s="58"/>
      <c r="UUP146" s="58"/>
      <c r="UUQ146" s="58"/>
      <c r="UUR146" s="58"/>
      <c r="UUS146" s="58"/>
      <c r="UUT146" s="58"/>
      <c r="UUU146" s="58"/>
      <c r="UUV146" s="58"/>
      <c r="UUW146" s="58"/>
      <c r="UUX146" s="58"/>
      <c r="UUY146" s="58"/>
      <c r="UUZ146" s="58"/>
      <c r="UVA146" s="58"/>
      <c r="UVB146" s="58"/>
      <c r="UVC146" s="58"/>
      <c r="UVD146" s="58"/>
      <c r="UVE146" s="58"/>
      <c r="UVF146" s="58"/>
      <c r="UVG146" s="58"/>
      <c r="UVH146" s="58"/>
      <c r="UVI146" s="58"/>
      <c r="UVJ146" s="58"/>
      <c r="UVK146" s="58"/>
      <c r="UVL146" s="58"/>
      <c r="UVM146" s="58"/>
      <c r="UVN146" s="58"/>
      <c r="UVO146" s="58"/>
      <c r="UVP146" s="58"/>
      <c r="UVQ146" s="58"/>
      <c r="UVR146" s="58"/>
      <c r="UVS146" s="58"/>
      <c r="UVT146" s="58"/>
      <c r="UVU146" s="58"/>
      <c r="UVV146" s="58"/>
      <c r="UVW146" s="58"/>
      <c r="UVX146" s="58"/>
      <c r="UVY146" s="58"/>
      <c r="UVZ146" s="58"/>
      <c r="UWA146" s="58"/>
      <c r="UWB146" s="58"/>
      <c r="UWC146" s="58"/>
      <c r="UWD146" s="58"/>
      <c r="UWE146" s="58"/>
      <c r="UWF146" s="58"/>
      <c r="UWG146" s="58"/>
      <c r="UWH146" s="58"/>
      <c r="UWI146" s="58"/>
      <c r="UWJ146" s="58"/>
      <c r="UWK146" s="58"/>
      <c r="UWL146" s="58"/>
      <c r="UWM146" s="58"/>
      <c r="UWN146" s="58"/>
      <c r="UWO146" s="58"/>
      <c r="UWP146" s="58"/>
      <c r="UWQ146" s="58"/>
      <c r="UWR146" s="58"/>
      <c r="UWS146" s="58"/>
      <c r="UWT146" s="58"/>
      <c r="UWU146" s="58"/>
      <c r="UWV146" s="58"/>
      <c r="UWW146" s="58"/>
      <c r="UWX146" s="58"/>
      <c r="UWY146" s="58"/>
      <c r="UWZ146" s="58"/>
      <c r="UXA146" s="58"/>
      <c r="UXB146" s="58"/>
      <c r="UXC146" s="58"/>
      <c r="UXD146" s="58"/>
      <c r="UXE146" s="58"/>
      <c r="UXF146" s="58"/>
      <c r="UXG146" s="58"/>
      <c r="UXH146" s="58"/>
      <c r="UXI146" s="58"/>
      <c r="UXJ146" s="58"/>
      <c r="UXK146" s="58"/>
      <c r="UXL146" s="58"/>
      <c r="UXM146" s="58"/>
      <c r="UXN146" s="58"/>
      <c r="UXO146" s="58"/>
      <c r="UXP146" s="58"/>
      <c r="UXQ146" s="58"/>
      <c r="UXR146" s="58"/>
      <c r="UXS146" s="58"/>
      <c r="UXT146" s="58"/>
      <c r="UXU146" s="58"/>
      <c r="UXV146" s="58"/>
      <c r="UXW146" s="58"/>
      <c r="UXX146" s="58"/>
      <c r="UXY146" s="58"/>
      <c r="UXZ146" s="58"/>
      <c r="UYA146" s="58"/>
      <c r="UYB146" s="58"/>
      <c r="UYC146" s="58"/>
      <c r="UYD146" s="58"/>
      <c r="UYE146" s="58"/>
      <c r="UYF146" s="58"/>
      <c r="UYG146" s="58"/>
      <c r="UYH146" s="58"/>
      <c r="UYI146" s="58"/>
      <c r="UYJ146" s="58"/>
      <c r="UYK146" s="58"/>
      <c r="UYL146" s="58"/>
      <c r="UYM146" s="58"/>
      <c r="UYN146" s="58"/>
      <c r="UYO146" s="58"/>
      <c r="UYP146" s="58"/>
      <c r="UYQ146" s="58"/>
      <c r="UYR146" s="58"/>
      <c r="UYS146" s="58"/>
      <c r="UYT146" s="58"/>
      <c r="UYU146" s="58"/>
      <c r="UYV146" s="58"/>
      <c r="UYW146" s="58"/>
      <c r="UYX146" s="58"/>
      <c r="UYY146" s="58"/>
      <c r="UYZ146" s="58"/>
      <c r="UZA146" s="58"/>
      <c r="UZB146" s="58"/>
      <c r="UZC146" s="58"/>
      <c r="UZD146" s="58"/>
      <c r="UZE146" s="58"/>
      <c r="UZF146" s="58"/>
      <c r="UZG146" s="58"/>
      <c r="UZH146" s="58"/>
      <c r="UZI146" s="58"/>
      <c r="UZJ146" s="58"/>
      <c r="UZK146" s="58"/>
      <c r="UZL146" s="58"/>
      <c r="UZM146" s="58"/>
      <c r="UZN146" s="58"/>
      <c r="UZO146" s="58"/>
      <c r="UZP146" s="58"/>
      <c r="UZQ146" s="58"/>
      <c r="UZR146" s="58"/>
      <c r="UZS146" s="58"/>
      <c r="UZT146" s="58"/>
      <c r="UZU146" s="58"/>
      <c r="UZV146" s="58"/>
      <c r="UZW146" s="58"/>
      <c r="UZX146" s="58"/>
      <c r="UZY146" s="58"/>
      <c r="UZZ146" s="58"/>
      <c r="VAA146" s="58"/>
      <c r="VAB146" s="58"/>
      <c r="VAC146" s="58"/>
      <c r="VAD146" s="58"/>
      <c r="VAE146" s="58"/>
      <c r="VAF146" s="58"/>
      <c r="VAG146" s="58"/>
      <c r="VAH146" s="58"/>
      <c r="VAI146" s="58"/>
      <c r="VAJ146" s="58"/>
      <c r="VAK146" s="58"/>
      <c r="VAL146" s="58"/>
      <c r="VAM146" s="58"/>
      <c r="VAN146" s="58"/>
      <c r="VAO146" s="58"/>
      <c r="VAP146" s="58"/>
      <c r="VAQ146" s="58"/>
      <c r="VAR146" s="58"/>
      <c r="VAS146" s="58"/>
      <c r="VAT146" s="58"/>
      <c r="VAU146" s="58"/>
      <c r="VAV146" s="58"/>
      <c r="VAW146" s="58"/>
      <c r="VAX146" s="58"/>
      <c r="VAY146" s="58"/>
      <c r="VAZ146" s="58"/>
      <c r="VBA146" s="58"/>
      <c r="VBB146" s="58"/>
      <c r="VBC146" s="58"/>
      <c r="VBD146" s="58"/>
      <c r="VBE146" s="58"/>
      <c r="VBF146" s="58"/>
      <c r="VBG146" s="58"/>
      <c r="VBH146" s="58"/>
      <c r="VBI146" s="58"/>
      <c r="VBJ146" s="58"/>
      <c r="VBK146" s="58"/>
      <c r="VBL146" s="58"/>
      <c r="VBM146" s="58"/>
      <c r="VBN146" s="58"/>
      <c r="VBO146" s="58"/>
      <c r="VBP146" s="58"/>
      <c r="VBQ146" s="58"/>
      <c r="VBR146" s="58"/>
      <c r="VBS146" s="58"/>
      <c r="VBT146" s="58"/>
      <c r="VBU146" s="58"/>
      <c r="VBV146" s="58"/>
      <c r="VBW146" s="58"/>
      <c r="VBX146" s="58"/>
      <c r="VBY146" s="58"/>
      <c r="VBZ146" s="58"/>
      <c r="VCA146" s="58"/>
      <c r="VCB146" s="58"/>
      <c r="VCC146" s="58"/>
      <c r="VCD146" s="58"/>
      <c r="VCE146" s="58"/>
      <c r="VCF146" s="58"/>
      <c r="VCG146" s="58"/>
      <c r="VCH146" s="58"/>
      <c r="VCI146" s="58"/>
      <c r="VCJ146" s="58"/>
      <c r="VCK146" s="58"/>
      <c r="VCL146" s="58"/>
      <c r="VCM146" s="58"/>
      <c r="VCN146" s="58"/>
      <c r="VCO146" s="58"/>
      <c r="VCP146" s="58"/>
      <c r="VCQ146" s="58"/>
      <c r="VCR146" s="58"/>
      <c r="VCS146" s="58"/>
      <c r="VCT146" s="58"/>
      <c r="VCU146" s="58"/>
      <c r="VCV146" s="58"/>
      <c r="VCW146" s="58"/>
      <c r="VCX146" s="58"/>
      <c r="VCY146" s="58"/>
      <c r="VCZ146" s="58"/>
      <c r="VDA146" s="58"/>
      <c r="VDB146" s="58"/>
      <c r="VDC146" s="58"/>
      <c r="VDD146" s="58"/>
      <c r="VDE146" s="58"/>
      <c r="VDF146" s="58"/>
      <c r="VDG146" s="58"/>
      <c r="VDH146" s="58"/>
      <c r="VDI146" s="58"/>
      <c r="VDJ146" s="58"/>
      <c r="VDK146" s="58"/>
      <c r="VDL146" s="58"/>
      <c r="VDM146" s="58"/>
      <c r="VDN146" s="58"/>
      <c r="VDO146" s="58"/>
      <c r="VDP146" s="58"/>
      <c r="VDQ146" s="58"/>
      <c r="VDR146" s="58"/>
      <c r="VDS146" s="58"/>
      <c r="VDT146" s="58"/>
      <c r="VDU146" s="58"/>
      <c r="VDV146" s="58"/>
      <c r="VDW146" s="58"/>
      <c r="VDX146" s="58"/>
      <c r="VDY146" s="58"/>
      <c r="VDZ146" s="58"/>
      <c r="VEA146" s="58"/>
      <c r="VEB146" s="58"/>
      <c r="VEC146" s="58"/>
      <c r="VED146" s="58"/>
      <c r="VEE146" s="58"/>
      <c r="VEF146" s="58"/>
      <c r="VEG146" s="58"/>
      <c r="VEH146" s="58"/>
      <c r="VEI146" s="58"/>
      <c r="VEJ146" s="58"/>
      <c r="VEK146" s="58"/>
      <c r="VEL146" s="58"/>
      <c r="VEM146" s="58"/>
      <c r="VEN146" s="58"/>
      <c r="VEO146" s="58"/>
      <c r="VEP146" s="58"/>
      <c r="VEQ146" s="58"/>
      <c r="VER146" s="58"/>
      <c r="VES146" s="58"/>
      <c r="VET146" s="58"/>
      <c r="VEU146" s="58"/>
      <c r="VEV146" s="58"/>
      <c r="VEW146" s="58"/>
      <c r="VEX146" s="58"/>
      <c r="VEY146" s="58"/>
      <c r="VEZ146" s="58"/>
      <c r="VFA146" s="58"/>
      <c r="VFB146" s="58"/>
      <c r="VFC146" s="58"/>
      <c r="VFD146" s="58"/>
      <c r="VFE146" s="58"/>
      <c r="VFF146" s="58"/>
      <c r="VFG146" s="58"/>
      <c r="VFH146" s="58"/>
      <c r="VFI146" s="58"/>
      <c r="VFJ146" s="58"/>
      <c r="VFK146" s="58"/>
      <c r="VFL146" s="58"/>
      <c r="VFM146" s="58"/>
      <c r="VFN146" s="58"/>
      <c r="VFO146" s="58"/>
      <c r="VFP146" s="58"/>
      <c r="VFQ146" s="58"/>
      <c r="VFR146" s="58"/>
      <c r="VFS146" s="58"/>
      <c r="VFT146" s="58"/>
      <c r="VFU146" s="58"/>
      <c r="VFV146" s="58"/>
      <c r="VFW146" s="58"/>
      <c r="VFX146" s="58"/>
      <c r="VFY146" s="58"/>
      <c r="VFZ146" s="58"/>
      <c r="VGA146" s="58"/>
      <c r="VGB146" s="58"/>
      <c r="VGC146" s="58"/>
      <c r="VGD146" s="58"/>
      <c r="VGE146" s="58"/>
      <c r="VGF146" s="58"/>
      <c r="VGG146" s="58"/>
      <c r="VGH146" s="58"/>
      <c r="VGI146" s="58"/>
      <c r="VGJ146" s="58"/>
      <c r="VGK146" s="58"/>
      <c r="VGL146" s="58"/>
      <c r="VGM146" s="58"/>
      <c r="VGN146" s="58"/>
      <c r="VGO146" s="58"/>
      <c r="VGP146" s="58"/>
      <c r="VGQ146" s="58"/>
      <c r="VGR146" s="58"/>
      <c r="VGS146" s="58"/>
      <c r="VGT146" s="58"/>
      <c r="VGU146" s="58"/>
      <c r="VGV146" s="58"/>
      <c r="VGW146" s="58"/>
      <c r="VGX146" s="58"/>
      <c r="VGY146" s="58"/>
      <c r="VGZ146" s="58"/>
      <c r="VHA146" s="58"/>
      <c r="VHB146" s="58"/>
      <c r="VHC146" s="58"/>
      <c r="VHD146" s="58"/>
      <c r="VHE146" s="58"/>
      <c r="VHF146" s="58"/>
      <c r="VHG146" s="58"/>
      <c r="VHH146" s="58"/>
      <c r="VHI146" s="58"/>
      <c r="VHJ146" s="58"/>
      <c r="VHK146" s="58"/>
      <c r="VHL146" s="58"/>
      <c r="VHM146" s="58"/>
      <c r="VHN146" s="58"/>
      <c r="VHO146" s="58"/>
      <c r="VHP146" s="58"/>
      <c r="VHQ146" s="58"/>
      <c r="VHR146" s="58"/>
      <c r="VHS146" s="58"/>
      <c r="VHT146" s="58"/>
      <c r="VHU146" s="58"/>
      <c r="VHV146" s="58"/>
      <c r="VHW146" s="58"/>
      <c r="VHX146" s="58"/>
      <c r="VHY146" s="58"/>
      <c r="VHZ146" s="58"/>
      <c r="VIA146" s="58"/>
      <c r="VIB146" s="58"/>
      <c r="VIC146" s="58"/>
      <c r="VID146" s="58"/>
      <c r="VIE146" s="58"/>
      <c r="VIF146" s="58"/>
      <c r="VIG146" s="58"/>
      <c r="VIH146" s="58"/>
      <c r="VII146" s="58"/>
      <c r="VIJ146" s="58"/>
      <c r="VIK146" s="58"/>
      <c r="VIL146" s="58"/>
      <c r="VIM146" s="58"/>
      <c r="VIN146" s="58"/>
      <c r="VIO146" s="58"/>
      <c r="VIP146" s="58"/>
      <c r="VIQ146" s="58"/>
      <c r="VIR146" s="58"/>
      <c r="VIS146" s="58"/>
      <c r="VIT146" s="58"/>
      <c r="VIU146" s="58"/>
      <c r="VIV146" s="58"/>
      <c r="VIW146" s="58"/>
      <c r="VIX146" s="58"/>
      <c r="VIY146" s="58"/>
      <c r="VIZ146" s="58"/>
      <c r="VJA146" s="58"/>
      <c r="VJB146" s="58"/>
      <c r="VJC146" s="58"/>
      <c r="VJD146" s="58"/>
      <c r="VJE146" s="58"/>
      <c r="VJF146" s="58"/>
      <c r="VJG146" s="58"/>
      <c r="VJH146" s="58"/>
      <c r="VJI146" s="58"/>
      <c r="VJJ146" s="58"/>
      <c r="VJK146" s="58"/>
      <c r="VJL146" s="58"/>
      <c r="VJM146" s="58"/>
      <c r="VJN146" s="58"/>
      <c r="VJO146" s="58"/>
      <c r="VJP146" s="58"/>
      <c r="VJQ146" s="58"/>
      <c r="VJR146" s="58"/>
      <c r="VJS146" s="58"/>
      <c r="VJT146" s="58"/>
      <c r="VJU146" s="58"/>
      <c r="VJV146" s="58"/>
      <c r="VJW146" s="58"/>
      <c r="VJX146" s="58"/>
      <c r="VJY146" s="58"/>
      <c r="VJZ146" s="58"/>
      <c r="VKA146" s="58"/>
      <c r="VKB146" s="58"/>
      <c r="VKC146" s="58"/>
      <c r="VKD146" s="58"/>
      <c r="VKE146" s="58"/>
      <c r="VKF146" s="58"/>
      <c r="VKG146" s="58"/>
      <c r="VKH146" s="58"/>
      <c r="VKI146" s="58"/>
      <c r="VKJ146" s="58"/>
      <c r="VKK146" s="58"/>
      <c r="VKL146" s="58"/>
      <c r="VKM146" s="58"/>
      <c r="VKN146" s="58"/>
      <c r="VKO146" s="58"/>
      <c r="VKP146" s="58"/>
      <c r="VKQ146" s="58"/>
      <c r="VKR146" s="58"/>
      <c r="VKS146" s="58"/>
      <c r="VKT146" s="58"/>
      <c r="VKU146" s="58"/>
      <c r="VKV146" s="58"/>
      <c r="VKW146" s="58"/>
      <c r="VKX146" s="58"/>
      <c r="VKY146" s="58"/>
      <c r="VKZ146" s="58"/>
      <c r="VLA146" s="58"/>
      <c r="VLB146" s="58"/>
      <c r="VLC146" s="58"/>
      <c r="VLD146" s="58"/>
      <c r="VLE146" s="58"/>
      <c r="VLF146" s="58"/>
      <c r="VLG146" s="58"/>
      <c r="VLH146" s="58"/>
      <c r="VLI146" s="58"/>
      <c r="VLJ146" s="58"/>
      <c r="VLK146" s="58"/>
      <c r="VLL146" s="58"/>
      <c r="VLM146" s="58"/>
      <c r="VLN146" s="58"/>
      <c r="VLO146" s="58"/>
      <c r="VLP146" s="58"/>
      <c r="VLQ146" s="58"/>
      <c r="VLR146" s="58"/>
      <c r="VLS146" s="58"/>
      <c r="VLT146" s="58"/>
      <c r="VLU146" s="58"/>
      <c r="VLV146" s="58"/>
      <c r="VLW146" s="58"/>
      <c r="VLX146" s="58"/>
      <c r="VLY146" s="58"/>
      <c r="VLZ146" s="58"/>
      <c r="VMA146" s="58"/>
      <c r="VMB146" s="58"/>
      <c r="VMC146" s="58"/>
      <c r="VMD146" s="58"/>
      <c r="VME146" s="58"/>
      <c r="VMF146" s="58"/>
      <c r="VMG146" s="58"/>
      <c r="VMH146" s="58"/>
      <c r="VMI146" s="58"/>
      <c r="VMJ146" s="58"/>
      <c r="VMK146" s="58"/>
      <c r="VML146" s="58"/>
      <c r="VMM146" s="58"/>
      <c r="VMN146" s="58"/>
      <c r="VMO146" s="58"/>
      <c r="VMP146" s="58"/>
      <c r="VMQ146" s="58"/>
      <c r="VMR146" s="58"/>
      <c r="VMS146" s="58"/>
      <c r="VMT146" s="58"/>
      <c r="VMU146" s="58"/>
      <c r="VMV146" s="58"/>
      <c r="VMW146" s="58"/>
      <c r="VMX146" s="58"/>
      <c r="VMY146" s="58"/>
      <c r="VMZ146" s="58"/>
      <c r="VNA146" s="58"/>
      <c r="VNB146" s="58"/>
      <c r="VNC146" s="58"/>
      <c r="VND146" s="58"/>
      <c r="VNE146" s="58"/>
      <c r="VNF146" s="58"/>
      <c r="VNG146" s="58"/>
      <c r="VNH146" s="58"/>
      <c r="VNI146" s="58"/>
      <c r="VNJ146" s="58"/>
      <c r="VNK146" s="58"/>
      <c r="VNL146" s="58"/>
      <c r="VNM146" s="58"/>
      <c r="VNN146" s="58"/>
      <c r="VNO146" s="58"/>
      <c r="VNP146" s="58"/>
      <c r="VNQ146" s="58"/>
      <c r="VNR146" s="58"/>
      <c r="VNS146" s="58"/>
      <c r="VNT146" s="58"/>
      <c r="VNU146" s="58"/>
      <c r="VNV146" s="58"/>
      <c r="VNW146" s="58"/>
      <c r="VNX146" s="58"/>
      <c r="VNY146" s="58"/>
      <c r="VNZ146" s="58"/>
      <c r="VOA146" s="58"/>
      <c r="VOB146" s="58"/>
      <c r="VOC146" s="58"/>
      <c r="VOD146" s="58"/>
      <c r="VOE146" s="58"/>
      <c r="VOF146" s="58"/>
      <c r="VOG146" s="58"/>
      <c r="VOH146" s="58"/>
      <c r="VOI146" s="58"/>
      <c r="VOJ146" s="58"/>
      <c r="VOK146" s="58"/>
      <c r="VOL146" s="58"/>
      <c r="VOM146" s="58"/>
      <c r="VON146" s="58"/>
      <c r="VOO146" s="58"/>
      <c r="VOP146" s="58"/>
      <c r="VOQ146" s="58"/>
      <c r="VOR146" s="58"/>
      <c r="VOS146" s="58"/>
      <c r="VOT146" s="58"/>
      <c r="VOU146" s="58"/>
      <c r="VOV146" s="58"/>
      <c r="VOW146" s="58"/>
      <c r="VOX146" s="58"/>
      <c r="VOY146" s="58"/>
      <c r="VOZ146" s="58"/>
      <c r="VPA146" s="58"/>
      <c r="VPB146" s="58"/>
      <c r="VPC146" s="58"/>
      <c r="VPD146" s="58"/>
      <c r="VPE146" s="58"/>
      <c r="VPF146" s="58"/>
      <c r="VPG146" s="58"/>
      <c r="VPH146" s="58"/>
      <c r="VPI146" s="58"/>
      <c r="VPJ146" s="58"/>
      <c r="VPK146" s="58"/>
      <c r="VPL146" s="58"/>
      <c r="VPM146" s="58"/>
      <c r="VPN146" s="58"/>
      <c r="VPO146" s="58"/>
      <c r="VPP146" s="58"/>
      <c r="VPQ146" s="58"/>
      <c r="VPR146" s="58"/>
      <c r="VPS146" s="58"/>
      <c r="VPT146" s="58"/>
      <c r="VPU146" s="58"/>
      <c r="VPV146" s="58"/>
      <c r="VPW146" s="58"/>
      <c r="VPX146" s="58"/>
      <c r="VPY146" s="58"/>
      <c r="VPZ146" s="58"/>
      <c r="VQA146" s="58"/>
      <c r="VQB146" s="58"/>
      <c r="VQC146" s="58"/>
      <c r="VQD146" s="58"/>
      <c r="VQE146" s="58"/>
      <c r="VQF146" s="58"/>
      <c r="VQG146" s="58"/>
      <c r="VQH146" s="58"/>
      <c r="VQI146" s="58"/>
      <c r="VQJ146" s="58"/>
      <c r="VQK146" s="58"/>
      <c r="VQL146" s="58"/>
      <c r="VQM146" s="58"/>
      <c r="VQN146" s="58"/>
      <c r="VQO146" s="58"/>
      <c r="VQP146" s="58"/>
      <c r="VQQ146" s="58"/>
      <c r="VQR146" s="58"/>
      <c r="VQS146" s="58"/>
      <c r="VQT146" s="58"/>
      <c r="VQU146" s="58"/>
      <c r="VQV146" s="58"/>
      <c r="VQW146" s="58"/>
      <c r="VQX146" s="58"/>
      <c r="VQY146" s="58"/>
      <c r="VQZ146" s="58"/>
      <c r="VRA146" s="58"/>
      <c r="VRB146" s="58"/>
      <c r="VRC146" s="58"/>
      <c r="VRD146" s="58"/>
      <c r="VRE146" s="58"/>
      <c r="VRF146" s="58"/>
      <c r="VRG146" s="58"/>
      <c r="VRH146" s="58"/>
      <c r="VRI146" s="58"/>
      <c r="VRJ146" s="58"/>
      <c r="VRK146" s="58"/>
      <c r="VRL146" s="58"/>
      <c r="VRM146" s="58"/>
      <c r="VRN146" s="58"/>
      <c r="VRO146" s="58"/>
      <c r="VRP146" s="58"/>
      <c r="VRQ146" s="58"/>
      <c r="VRR146" s="58"/>
      <c r="VRS146" s="58"/>
      <c r="VRT146" s="58"/>
      <c r="VRU146" s="58"/>
      <c r="VRV146" s="58"/>
      <c r="VRW146" s="58"/>
      <c r="VRX146" s="58"/>
      <c r="VRY146" s="58"/>
      <c r="VRZ146" s="58"/>
      <c r="VSA146" s="58"/>
      <c r="VSB146" s="58"/>
      <c r="VSC146" s="58"/>
      <c r="VSD146" s="58"/>
      <c r="VSE146" s="58"/>
      <c r="VSF146" s="58"/>
      <c r="VSG146" s="58"/>
      <c r="VSH146" s="58"/>
      <c r="VSI146" s="58"/>
      <c r="VSJ146" s="58"/>
      <c r="VSK146" s="58"/>
      <c r="VSL146" s="58"/>
      <c r="VSM146" s="58"/>
      <c r="VSN146" s="58"/>
      <c r="VSO146" s="58"/>
      <c r="VSP146" s="58"/>
      <c r="VSQ146" s="58"/>
      <c r="VSR146" s="58"/>
      <c r="VSS146" s="58"/>
      <c r="VST146" s="58"/>
      <c r="VSU146" s="58"/>
      <c r="VSV146" s="58"/>
      <c r="VSW146" s="58"/>
      <c r="VSX146" s="58"/>
      <c r="VSY146" s="58"/>
      <c r="VSZ146" s="58"/>
      <c r="VTA146" s="58"/>
      <c r="VTB146" s="58"/>
      <c r="VTC146" s="58"/>
      <c r="VTD146" s="58"/>
      <c r="VTE146" s="58"/>
      <c r="VTF146" s="58"/>
      <c r="VTG146" s="58"/>
      <c r="VTH146" s="58"/>
      <c r="VTI146" s="58"/>
      <c r="VTJ146" s="58"/>
      <c r="VTK146" s="58"/>
      <c r="VTL146" s="58"/>
      <c r="VTM146" s="58"/>
      <c r="VTN146" s="58"/>
      <c r="VTO146" s="58"/>
      <c r="VTP146" s="58"/>
      <c r="VTQ146" s="58"/>
      <c r="VTR146" s="58"/>
      <c r="VTS146" s="58"/>
      <c r="VTT146" s="58"/>
      <c r="VTU146" s="58"/>
      <c r="VTV146" s="58"/>
      <c r="VTW146" s="58"/>
      <c r="VTX146" s="58"/>
      <c r="VTY146" s="58"/>
      <c r="VTZ146" s="58"/>
      <c r="VUA146" s="58"/>
      <c r="VUB146" s="58"/>
      <c r="VUC146" s="58"/>
      <c r="VUD146" s="58"/>
      <c r="VUE146" s="58"/>
      <c r="VUF146" s="58"/>
      <c r="VUG146" s="58"/>
      <c r="VUH146" s="58"/>
      <c r="VUI146" s="58"/>
      <c r="VUJ146" s="58"/>
      <c r="VUK146" s="58"/>
      <c r="VUL146" s="58"/>
      <c r="VUM146" s="58"/>
      <c r="VUN146" s="58"/>
      <c r="VUO146" s="58"/>
      <c r="VUP146" s="58"/>
      <c r="VUQ146" s="58"/>
      <c r="VUR146" s="58"/>
      <c r="VUS146" s="58"/>
      <c r="VUT146" s="58"/>
      <c r="VUU146" s="58"/>
      <c r="VUV146" s="58"/>
      <c r="VUW146" s="58"/>
      <c r="VUX146" s="58"/>
      <c r="VUY146" s="58"/>
      <c r="VUZ146" s="58"/>
      <c r="VVA146" s="58"/>
      <c r="VVB146" s="58"/>
      <c r="VVC146" s="58"/>
      <c r="VVD146" s="58"/>
      <c r="VVE146" s="58"/>
      <c r="VVF146" s="58"/>
      <c r="VVG146" s="58"/>
      <c r="VVH146" s="58"/>
      <c r="VVI146" s="58"/>
      <c r="VVJ146" s="58"/>
      <c r="VVK146" s="58"/>
      <c r="VVL146" s="58"/>
      <c r="VVM146" s="58"/>
      <c r="VVN146" s="58"/>
      <c r="VVO146" s="58"/>
      <c r="VVP146" s="58"/>
      <c r="VVQ146" s="58"/>
      <c r="VVR146" s="58"/>
      <c r="VVS146" s="58"/>
      <c r="VVT146" s="58"/>
      <c r="VVU146" s="58"/>
      <c r="VVV146" s="58"/>
      <c r="VVW146" s="58"/>
      <c r="VVX146" s="58"/>
      <c r="VVY146" s="58"/>
      <c r="VVZ146" s="58"/>
      <c r="VWA146" s="58"/>
      <c r="VWB146" s="58"/>
      <c r="VWC146" s="58"/>
      <c r="VWD146" s="58"/>
      <c r="VWE146" s="58"/>
      <c r="VWF146" s="58"/>
      <c r="VWG146" s="58"/>
      <c r="VWH146" s="58"/>
      <c r="VWI146" s="58"/>
      <c r="VWJ146" s="58"/>
      <c r="VWK146" s="58"/>
      <c r="VWL146" s="58"/>
      <c r="VWM146" s="58"/>
      <c r="VWN146" s="58"/>
      <c r="VWO146" s="58"/>
      <c r="VWP146" s="58"/>
      <c r="VWQ146" s="58"/>
      <c r="VWR146" s="58"/>
      <c r="VWS146" s="58"/>
      <c r="VWT146" s="58"/>
      <c r="VWU146" s="58"/>
      <c r="VWV146" s="58"/>
      <c r="VWW146" s="58"/>
      <c r="VWX146" s="58"/>
      <c r="VWY146" s="58"/>
      <c r="VWZ146" s="58"/>
      <c r="VXA146" s="58"/>
      <c r="VXB146" s="58"/>
      <c r="VXC146" s="58"/>
      <c r="VXD146" s="58"/>
      <c r="VXE146" s="58"/>
      <c r="VXF146" s="58"/>
      <c r="VXG146" s="58"/>
      <c r="VXH146" s="58"/>
      <c r="VXI146" s="58"/>
      <c r="VXJ146" s="58"/>
      <c r="VXK146" s="58"/>
      <c r="VXL146" s="58"/>
      <c r="VXM146" s="58"/>
      <c r="VXN146" s="58"/>
      <c r="VXO146" s="58"/>
      <c r="VXP146" s="58"/>
      <c r="VXQ146" s="58"/>
      <c r="VXR146" s="58"/>
      <c r="VXS146" s="58"/>
      <c r="VXT146" s="58"/>
      <c r="VXU146" s="58"/>
      <c r="VXV146" s="58"/>
      <c r="VXW146" s="58"/>
      <c r="VXX146" s="58"/>
      <c r="VXY146" s="58"/>
      <c r="VXZ146" s="58"/>
      <c r="VYA146" s="58"/>
      <c r="VYB146" s="58"/>
      <c r="VYC146" s="58"/>
      <c r="VYD146" s="58"/>
      <c r="VYE146" s="58"/>
      <c r="VYF146" s="58"/>
      <c r="VYG146" s="58"/>
      <c r="VYH146" s="58"/>
      <c r="VYI146" s="58"/>
      <c r="VYJ146" s="58"/>
      <c r="VYK146" s="58"/>
      <c r="VYL146" s="58"/>
      <c r="VYM146" s="58"/>
      <c r="VYN146" s="58"/>
      <c r="VYO146" s="58"/>
      <c r="VYP146" s="58"/>
      <c r="VYQ146" s="58"/>
      <c r="VYR146" s="58"/>
      <c r="VYS146" s="58"/>
      <c r="VYT146" s="58"/>
      <c r="VYU146" s="58"/>
      <c r="VYV146" s="58"/>
      <c r="VYW146" s="58"/>
      <c r="VYX146" s="58"/>
      <c r="VYY146" s="58"/>
      <c r="VYZ146" s="58"/>
      <c r="VZA146" s="58"/>
      <c r="VZB146" s="58"/>
      <c r="VZC146" s="58"/>
      <c r="VZD146" s="58"/>
      <c r="VZE146" s="58"/>
      <c r="VZF146" s="58"/>
      <c r="VZG146" s="58"/>
      <c r="VZH146" s="58"/>
      <c r="VZI146" s="58"/>
      <c r="VZJ146" s="58"/>
      <c r="VZK146" s="58"/>
      <c r="VZL146" s="58"/>
      <c r="VZM146" s="58"/>
      <c r="VZN146" s="58"/>
      <c r="VZO146" s="58"/>
      <c r="VZP146" s="58"/>
      <c r="VZQ146" s="58"/>
      <c r="VZR146" s="58"/>
      <c r="VZS146" s="58"/>
      <c r="VZT146" s="58"/>
      <c r="VZU146" s="58"/>
      <c r="VZV146" s="58"/>
      <c r="VZW146" s="58"/>
      <c r="VZX146" s="58"/>
      <c r="VZY146" s="58"/>
      <c r="VZZ146" s="58"/>
      <c r="WAA146" s="58"/>
      <c r="WAB146" s="58"/>
      <c r="WAC146" s="58"/>
      <c r="WAD146" s="58"/>
      <c r="WAE146" s="58"/>
      <c r="WAF146" s="58"/>
      <c r="WAG146" s="58"/>
      <c r="WAH146" s="58"/>
      <c r="WAI146" s="58"/>
      <c r="WAJ146" s="58"/>
      <c r="WAK146" s="58"/>
      <c r="WAL146" s="58"/>
      <c r="WAM146" s="58"/>
      <c r="WAN146" s="58"/>
      <c r="WAO146" s="58"/>
      <c r="WAP146" s="58"/>
      <c r="WAQ146" s="58"/>
      <c r="WAR146" s="58"/>
      <c r="WAS146" s="58"/>
      <c r="WAT146" s="58"/>
      <c r="WAU146" s="58"/>
      <c r="WAV146" s="58"/>
      <c r="WAW146" s="58"/>
      <c r="WAX146" s="58"/>
      <c r="WAY146" s="58"/>
      <c r="WAZ146" s="58"/>
      <c r="WBA146" s="58"/>
      <c r="WBB146" s="58"/>
      <c r="WBC146" s="58"/>
      <c r="WBD146" s="58"/>
      <c r="WBE146" s="58"/>
      <c r="WBF146" s="58"/>
      <c r="WBG146" s="58"/>
      <c r="WBH146" s="58"/>
      <c r="WBI146" s="58"/>
      <c r="WBJ146" s="58"/>
      <c r="WBK146" s="58"/>
      <c r="WBL146" s="58"/>
      <c r="WBM146" s="58"/>
      <c r="WBN146" s="58"/>
      <c r="WBO146" s="58"/>
      <c r="WBP146" s="58"/>
      <c r="WBQ146" s="58"/>
      <c r="WBR146" s="58"/>
      <c r="WBS146" s="58"/>
      <c r="WBT146" s="58"/>
      <c r="WBU146" s="58"/>
      <c r="WBV146" s="58"/>
      <c r="WBW146" s="58"/>
      <c r="WBX146" s="58"/>
      <c r="WBY146" s="58"/>
      <c r="WBZ146" s="58"/>
      <c r="WCA146" s="58"/>
      <c r="WCB146" s="58"/>
      <c r="WCC146" s="58"/>
      <c r="WCD146" s="58"/>
      <c r="WCE146" s="58"/>
      <c r="WCF146" s="58"/>
      <c r="WCG146" s="58"/>
      <c r="WCH146" s="58"/>
      <c r="WCI146" s="58"/>
      <c r="WCJ146" s="58"/>
      <c r="WCK146" s="58"/>
      <c r="WCL146" s="58"/>
      <c r="WCM146" s="58"/>
      <c r="WCN146" s="58"/>
      <c r="WCO146" s="58"/>
      <c r="WCP146" s="58"/>
      <c r="WCQ146" s="58"/>
      <c r="WCR146" s="58"/>
      <c r="WCS146" s="58"/>
      <c r="WCT146" s="58"/>
      <c r="WCU146" s="58"/>
      <c r="WCV146" s="58"/>
      <c r="WCW146" s="58"/>
      <c r="WCX146" s="58"/>
      <c r="WCY146" s="58"/>
      <c r="WCZ146" s="58"/>
      <c r="WDA146" s="58"/>
      <c r="WDB146" s="58"/>
      <c r="WDC146" s="58"/>
      <c r="WDD146" s="58"/>
      <c r="WDE146" s="58"/>
      <c r="WDF146" s="58"/>
      <c r="WDG146" s="58"/>
      <c r="WDH146" s="58"/>
      <c r="WDI146" s="58"/>
      <c r="WDJ146" s="58"/>
      <c r="WDK146" s="58"/>
      <c r="WDL146" s="58"/>
      <c r="WDM146" s="58"/>
      <c r="WDN146" s="58"/>
      <c r="WDO146" s="58"/>
      <c r="WDP146" s="58"/>
      <c r="WDQ146" s="58"/>
      <c r="WDR146" s="58"/>
      <c r="WDS146" s="58"/>
      <c r="WDT146" s="58"/>
      <c r="WDU146" s="58"/>
      <c r="WDV146" s="58"/>
      <c r="WDW146" s="58"/>
      <c r="WDX146" s="58"/>
      <c r="WDY146" s="58"/>
      <c r="WDZ146" s="58"/>
      <c r="WEA146" s="58"/>
      <c r="WEB146" s="58"/>
      <c r="WEC146" s="58"/>
      <c r="WED146" s="58"/>
      <c r="WEE146" s="58"/>
      <c r="WEF146" s="58"/>
      <c r="WEG146" s="58"/>
      <c r="WEH146" s="58"/>
      <c r="WEI146" s="58"/>
      <c r="WEJ146" s="58"/>
      <c r="WEK146" s="58"/>
      <c r="WEL146" s="58"/>
      <c r="WEM146" s="58"/>
      <c r="WEN146" s="58"/>
      <c r="WEO146" s="58"/>
      <c r="WEP146" s="58"/>
      <c r="WEQ146" s="58"/>
      <c r="WER146" s="58"/>
      <c r="WES146" s="58"/>
      <c r="WET146" s="58"/>
      <c r="WEU146" s="58"/>
      <c r="WEV146" s="58"/>
      <c r="WEW146" s="58"/>
      <c r="WEX146" s="58"/>
      <c r="WEY146" s="58"/>
      <c r="WEZ146" s="58"/>
      <c r="WFA146" s="58"/>
      <c r="WFB146" s="58"/>
      <c r="WFC146" s="58"/>
      <c r="WFD146" s="58"/>
      <c r="WFE146" s="58"/>
      <c r="WFF146" s="58"/>
      <c r="WFG146" s="58"/>
      <c r="WFH146" s="58"/>
      <c r="WFI146" s="58"/>
      <c r="WFJ146" s="58"/>
      <c r="WFK146" s="58"/>
      <c r="WFL146" s="58"/>
      <c r="WFM146" s="58"/>
      <c r="WFN146" s="58"/>
      <c r="WFO146" s="58"/>
      <c r="WFP146" s="58"/>
      <c r="WFQ146" s="58"/>
      <c r="WFR146" s="58"/>
      <c r="WFS146" s="58"/>
      <c r="WFT146" s="58"/>
      <c r="WFU146" s="58"/>
      <c r="WFV146" s="58"/>
      <c r="WFW146" s="58"/>
      <c r="WFX146" s="58"/>
      <c r="WFY146" s="58"/>
      <c r="WFZ146" s="58"/>
      <c r="WGA146" s="58"/>
      <c r="WGB146" s="58"/>
      <c r="WGC146" s="58"/>
      <c r="WGD146" s="58"/>
      <c r="WGE146" s="58"/>
      <c r="WGF146" s="58"/>
      <c r="WGG146" s="58"/>
      <c r="WGH146" s="58"/>
      <c r="WGI146" s="58"/>
      <c r="WGJ146" s="58"/>
      <c r="WGK146" s="58"/>
      <c r="WGL146" s="58"/>
      <c r="WGM146" s="58"/>
      <c r="WGN146" s="58"/>
      <c r="WGO146" s="58"/>
      <c r="WGP146" s="58"/>
      <c r="WGQ146" s="58"/>
      <c r="WGR146" s="58"/>
      <c r="WGS146" s="58"/>
      <c r="WGT146" s="58"/>
      <c r="WGU146" s="58"/>
      <c r="WGV146" s="58"/>
      <c r="WGW146" s="58"/>
      <c r="WGX146" s="58"/>
      <c r="WGY146" s="58"/>
      <c r="WGZ146" s="58"/>
      <c r="WHA146" s="58"/>
      <c r="WHB146" s="58"/>
      <c r="WHC146" s="58"/>
      <c r="WHD146" s="58"/>
      <c r="WHE146" s="58"/>
      <c r="WHF146" s="58"/>
      <c r="WHG146" s="58"/>
      <c r="WHH146" s="58"/>
      <c r="WHI146" s="58"/>
      <c r="WHJ146" s="58"/>
      <c r="WHK146" s="58"/>
      <c r="WHL146" s="58"/>
      <c r="WHM146" s="58"/>
      <c r="WHN146" s="58"/>
      <c r="WHO146" s="58"/>
      <c r="WHP146" s="58"/>
      <c r="WHQ146" s="58"/>
      <c r="WHR146" s="58"/>
      <c r="WHS146" s="58"/>
      <c r="WHT146" s="58"/>
      <c r="WHU146" s="58"/>
      <c r="WHV146" s="58"/>
      <c r="WHW146" s="58"/>
      <c r="WHX146" s="58"/>
      <c r="WHY146" s="58"/>
      <c r="WHZ146" s="58"/>
      <c r="WIA146" s="58"/>
      <c r="WIB146" s="58"/>
      <c r="WIC146" s="58"/>
      <c r="WID146" s="58"/>
      <c r="WIE146" s="58"/>
      <c r="WIF146" s="58"/>
      <c r="WIG146" s="58"/>
      <c r="WIH146" s="58"/>
      <c r="WII146" s="58"/>
      <c r="WIJ146" s="58"/>
      <c r="WIK146" s="58"/>
      <c r="WIL146" s="58"/>
      <c r="WIM146" s="58"/>
      <c r="WIN146" s="58"/>
      <c r="WIO146" s="58"/>
      <c r="WIP146" s="58"/>
      <c r="WIQ146" s="58"/>
      <c r="WIR146" s="58"/>
      <c r="WIS146" s="58"/>
      <c r="WIT146" s="58"/>
      <c r="WIU146" s="58"/>
      <c r="WIV146" s="58"/>
      <c r="WIW146" s="58"/>
      <c r="WIX146" s="58"/>
      <c r="WIY146" s="58"/>
      <c r="WIZ146" s="58"/>
      <c r="WJA146" s="58"/>
      <c r="WJB146" s="58"/>
      <c r="WJC146" s="58"/>
      <c r="WJD146" s="58"/>
      <c r="WJE146" s="58"/>
      <c r="WJF146" s="58"/>
      <c r="WJG146" s="58"/>
      <c r="WJH146" s="58"/>
      <c r="WJI146" s="58"/>
      <c r="WJJ146" s="58"/>
      <c r="WJK146" s="58"/>
      <c r="WJL146" s="58"/>
      <c r="WJM146" s="58"/>
      <c r="WJN146" s="58"/>
      <c r="WJO146" s="58"/>
      <c r="WJP146" s="58"/>
      <c r="WJQ146" s="58"/>
      <c r="WJR146" s="58"/>
      <c r="WJS146" s="58"/>
      <c r="WJT146" s="58"/>
      <c r="WJU146" s="58"/>
      <c r="WJV146" s="58"/>
      <c r="WJW146" s="58"/>
      <c r="WJX146" s="58"/>
      <c r="WJY146" s="58"/>
      <c r="WJZ146" s="58"/>
      <c r="WKA146" s="58"/>
      <c r="WKB146" s="58"/>
      <c r="WKC146" s="58"/>
      <c r="WKD146" s="58"/>
      <c r="WKE146" s="58"/>
      <c r="WKF146" s="58"/>
      <c r="WKG146" s="58"/>
      <c r="WKH146" s="58"/>
      <c r="WKI146" s="58"/>
      <c r="WKJ146" s="58"/>
      <c r="WKK146" s="58"/>
      <c r="WKL146" s="58"/>
      <c r="WKM146" s="58"/>
      <c r="WKN146" s="58"/>
      <c r="WKO146" s="58"/>
      <c r="WKP146" s="58"/>
      <c r="WKQ146" s="58"/>
      <c r="WKR146" s="58"/>
      <c r="WKS146" s="58"/>
      <c r="WKT146" s="58"/>
      <c r="WKU146" s="58"/>
      <c r="WKV146" s="58"/>
      <c r="WKW146" s="58"/>
      <c r="WKX146" s="58"/>
      <c r="WKY146" s="58"/>
      <c r="WKZ146" s="58"/>
      <c r="WLA146" s="58"/>
      <c r="WLB146" s="58"/>
      <c r="WLC146" s="58"/>
      <c r="WLD146" s="58"/>
      <c r="WLE146" s="58"/>
      <c r="WLF146" s="58"/>
      <c r="WLG146" s="58"/>
      <c r="WLH146" s="58"/>
      <c r="WLI146" s="58"/>
      <c r="WLJ146" s="58"/>
      <c r="WLK146" s="58"/>
      <c r="WLL146" s="58"/>
      <c r="WLM146" s="58"/>
      <c r="WLN146" s="58"/>
      <c r="WLO146" s="58"/>
      <c r="WLP146" s="58"/>
      <c r="WLQ146" s="58"/>
      <c r="WLR146" s="58"/>
      <c r="WLS146" s="58"/>
      <c r="WLT146" s="58"/>
      <c r="WLU146" s="58"/>
      <c r="WLV146" s="58"/>
      <c r="WLW146" s="58"/>
      <c r="WLX146" s="58"/>
      <c r="WLY146" s="58"/>
      <c r="WLZ146" s="58"/>
      <c r="WMA146" s="58"/>
      <c r="WMB146" s="58"/>
      <c r="WMC146" s="58"/>
      <c r="WMD146" s="58"/>
      <c r="WME146" s="58"/>
      <c r="WMF146" s="58"/>
      <c r="WMG146" s="58"/>
      <c r="WMH146" s="58"/>
      <c r="WMI146" s="58"/>
      <c r="WMJ146" s="58"/>
      <c r="WMK146" s="58"/>
      <c r="WML146" s="58"/>
      <c r="WMM146" s="58"/>
      <c r="WMN146" s="58"/>
      <c r="WMO146" s="58"/>
      <c r="WMP146" s="58"/>
      <c r="WMQ146" s="58"/>
      <c r="WMR146" s="58"/>
      <c r="WMS146" s="58"/>
      <c r="WMT146" s="58"/>
      <c r="WMU146" s="58"/>
      <c r="WMV146" s="58"/>
      <c r="WMW146" s="58"/>
      <c r="WMX146" s="58"/>
      <c r="WMY146" s="58"/>
      <c r="WMZ146" s="58"/>
      <c r="WNA146" s="58"/>
      <c r="WNB146" s="58"/>
      <c r="WNC146" s="58"/>
      <c r="WND146" s="58"/>
      <c r="WNE146" s="58"/>
      <c r="WNF146" s="58"/>
      <c r="WNG146" s="58"/>
      <c r="WNH146" s="58"/>
      <c r="WNI146" s="58"/>
      <c r="WNJ146" s="58"/>
      <c r="WNK146" s="58"/>
      <c r="WNL146" s="58"/>
      <c r="WNM146" s="58"/>
      <c r="WNN146" s="58"/>
      <c r="WNO146" s="58"/>
      <c r="WNP146" s="58"/>
      <c r="WNQ146" s="58"/>
      <c r="WNR146" s="58"/>
      <c r="WNS146" s="58"/>
      <c r="WNT146" s="58"/>
      <c r="WNU146" s="58"/>
      <c r="WNV146" s="58"/>
      <c r="WNW146" s="58"/>
      <c r="WNX146" s="58"/>
      <c r="WNY146" s="58"/>
      <c r="WNZ146" s="58"/>
      <c r="WOA146" s="58"/>
      <c r="WOB146" s="58"/>
      <c r="WOC146" s="58"/>
      <c r="WOD146" s="58"/>
      <c r="WOE146" s="58"/>
      <c r="WOF146" s="58"/>
      <c r="WOG146" s="58"/>
      <c r="WOH146" s="58"/>
      <c r="WOI146" s="58"/>
      <c r="WOJ146" s="58"/>
      <c r="WOK146" s="58"/>
      <c r="WOL146" s="58"/>
      <c r="WOM146" s="58"/>
      <c r="WON146" s="58"/>
      <c r="WOO146" s="58"/>
      <c r="WOP146" s="58"/>
      <c r="WOQ146" s="58"/>
      <c r="WOR146" s="58"/>
      <c r="WOS146" s="58"/>
      <c r="WOT146" s="58"/>
      <c r="WOU146" s="58"/>
      <c r="WOV146" s="58"/>
      <c r="WOW146" s="58"/>
      <c r="WOX146" s="58"/>
      <c r="WOY146" s="58"/>
      <c r="WOZ146" s="58"/>
      <c r="WPA146" s="58"/>
      <c r="WPB146" s="58"/>
      <c r="WPC146" s="58"/>
      <c r="WPD146" s="58"/>
      <c r="WPE146" s="58"/>
      <c r="WPF146" s="58"/>
      <c r="WPG146" s="58"/>
      <c r="WPH146" s="58"/>
      <c r="WPI146" s="58"/>
      <c r="WPJ146" s="58"/>
      <c r="WPK146" s="58"/>
      <c r="WPL146" s="58"/>
      <c r="WPM146" s="58"/>
      <c r="WPN146" s="58"/>
      <c r="WPO146" s="58"/>
      <c r="WPP146" s="58"/>
      <c r="WPQ146" s="58"/>
      <c r="WPR146" s="58"/>
      <c r="WPS146" s="58"/>
      <c r="WPT146" s="58"/>
      <c r="WPU146" s="58"/>
      <c r="WPV146" s="58"/>
      <c r="WPW146" s="58"/>
      <c r="WPX146" s="58"/>
      <c r="WPY146" s="58"/>
      <c r="WPZ146" s="58"/>
      <c r="WQA146" s="58"/>
      <c r="WQB146" s="58"/>
      <c r="WQC146" s="58"/>
      <c r="WQD146" s="58"/>
      <c r="WQE146" s="58"/>
      <c r="WQF146" s="58"/>
      <c r="WQG146" s="58"/>
      <c r="WQH146" s="58"/>
      <c r="WQI146" s="58"/>
      <c r="WQJ146" s="58"/>
      <c r="WQK146" s="58"/>
      <c r="WQL146" s="58"/>
      <c r="WQM146" s="58"/>
      <c r="WQN146" s="58"/>
      <c r="WQO146" s="58"/>
      <c r="WQP146" s="58"/>
      <c r="WQQ146" s="58"/>
      <c r="WQR146" s="58"/>
      <c r="WQS146" s="58"/>
      <c r="WQT146" s="58"/>
      <c r="WQU146" s="58"/>
      <c r="WQV146" s="58"/>
      <c r="WQW146" s="58"/>
      <c r="WQX146" s="58"/>
      <c r="WQY146" s="58"/>
      <c r="WQZ146" s="58"/>
      <c r="WRA146" s="58"/>
      <c r="WRB146" s="58"/>
      <c r="WRC146" s="58"/>
      <c r="WRD146" s="58"/>
      <c r="WRE146" s="58"/>
      <c r="WRF146" s="58"/>
      <c r="WRG146" s="58"/>
      <c r="WRH146" s="58"/>
      <c r="WRI146" s="58"/>
      <c r="WRJ146" s="58"/>
      <c r="WRK146" s="58"/>
      <c r="WRL146" s="58"/>
      <c r="WRM146" s="58"/>
      <c r="WRN146" s="58"/>
      <c r="WRO146" s="58"/>
      <c r="WRP146" s="58"/>
      <c r="WRQ146" s="58"/>
      <c r="WRR146" s="58"/>
      <c r="WRS146" s="58"/>
      <c r="WRT146" s="58"/>
      <c r="WRU146" s="58"/>
      <c r="WRV146" s="58"/>
      <c r="WRW146" s="58"/>
      <c r="WRX146" s="58"/>
      <c r="WRY146" s="58"/>
      <c r="WRZ146" s="58"/>
      <c r="WSA146" s="58"/>
      <c r="WSB146" s="58"/>
      <c r="WSC146" s="58"/>
      <c r="WSD146" s="58"/>
      <c r="WSE146" s="58"/>
      <c r="WSF146" s="58"/>
      <c r="WSG146" s="58"/>
      <c r="WSH146" s="58"/>
      <c r="WSI146" s="58"/>
      <c r="WSJ146" s="58"/>
      <c r="WSK146" s="58"/>
      <c r="WSL146" s="58"/>
      <c r="WSM146" s="58"/>
      <c r="WSN146" s="58"/>
      <c r="WSO146" s="58"/>
      <c r="WSP146" s="58"/>
      <c r="WSQ146" s="58"/>
      <c r="WSR146" s="58"/>
      <c r="WSS146" s="58"/>
      <c r="WST146" s="58"/>
      <c r="WSU146" s="58"/>
      <c r="WSV146" s="58"/>
      <c r="WSW146" s="58"/>
      <c r="WSX146" s="58"/>
      <c r="WSY146" s="58"/>
      <c r="WSZ146" s="58"/>
      <c r="WTA146" s="58"/>
      <c r="WTB146" s="58"/>
      <c r="WTC146" s="58"/>
      <c r="WTD146" s="58"/>
      <c r="WTE146" s="58"/>
      <c r="WTF146" s="58"/>
      <c r="WTG146" s="58"/>
      <c r="WTH146" s="58"/>
      <c r="WTI146" s="58"/>
      <c r="WTJ146" s="58"/>
      <c r="WTK146" s="58"/>
      <c r="WTL146" s="58"/>
      <c r="WTM146" s="58"/>
      <c r="WTN146" s="58"/>
      <c r="WTO146" s="58"/>
      <c r="WTP146" s="58"/>
      <c r="WTQ146" s="58"/>
      <c r="WTR146" s="58"/>
      <c r="WTS146" s="58"/>
      <c r="WTT146" s="58"/>
      <c r="WTU146" s="58"/>
      <c r="WTV146" s="58"/>
      <c r="WTW146" s="58"/>
      <c r="WTX146" s="58"/>
      <c r="WTY146" s="58"/>
      <c r="WTZ146" s="58"/>
      <c r="WUA146" s="58"/>
      <c r="WUB146" s="58"/>
      <c r="WUC146" s="58"/>
      <c r="WUD146" s="58"/>
      <c r="WUE146" s="58"/>
      <c r="WUF146" s="58"/>
      <c r="WUG146" s="58"/>
      <c r="WUH146" s="58"/>
      <c r="WUI146" s="58"/>
      <c r="WUJ146" s="58"/>
      <c r="WUK146" s="58"/>
      <c r="WUL146" s="58"/>
      <c r="WUM146" s="58"/>
      <c r="WUN146" s="58"/>
      <c r="WUO146" s="58"/>
      <c r="WUP146" s="58"/>
      <c r="WUQ146" s="58"/>
      <c r="WUR146" s="58"/>
      <c r="WUS146" s="58"/>
      <c r="WUT146" s="58"/>
      <c r="WUU146" s="58"/>
      <c r="WUV146" s="58"/>
      <c r="WUW146" s="58"/>
      <c r="WUX146" s="58"/>
      <c r="WUY146" s="58"/>
      <c r="WUZ146" s="58"/>
      <c r="WVA146" s="58"/>
      <c r="WVB146" s="58"/>
      <c r="WVC146" s="58"/>
      <c r="WVD146" s="58"/>
      <c r="WVE146" s="58"/>
      <c r="WVF146" s="58"/>
      <c r="WVG146" s="58"/>
      <c r="WVH146" s="58"/>
      <c r="WVI146" s="58"/>
      <c r="WVJ146" s="58"/>
      <c r="WVK146" s="58"/>
      <c r="WVL146" s="58"/>
      <c r="WVM146" s="58"/>
      <c r="WVN146" s="58"/>
      <c r="WVO146" s="58"/>
      <c r="WVP146" s="58"/>
      <c r="WVQ146" s="58"/>
      <c r="WVR146" s="58"/>
      <c r="WVS146" s="58"/>
      <c r="WVT146" s="58"/>
      <c r="WVU146" s="58"/>
      <c r="WVV146" s="58"/>
      <c r="WVW146" s="58"/>
      <c r="WVX146" s="58"/>
      <c r="WVY146" s="58"/>
      <c r="WVZ146" s="58"/>
      <c r="WWA146" s="58"/>
      <c r="WWB146" s="58"/>
      <c r="WWC146" s="58"/>
      <c r="WWD146" s="58"/>
      <c r="WWE146" s="58"/>
      <c r="WWF146" s="58"/>
      <c r="WWG146" s="58"/>
      <c r="WWH146" s="58"/>
      <c r="WWI146" s="58"/>
      <c r="WWJ146" s="58"/>
      <c r="WWK146" s="58"/>
      <c r="WWL146" s="58"/>
      <c r="WWM146" s="58"/>
      <c r="WWN146" s="58"/>
      <c r="WWO146" s="58"/>
      <c r="WWP146" s="58"/>
      <c r="WWQ146" s="58"/>
      <c r="WWR146" s="58"/>
      <c r="WWS146" s="58"/>
      <c r="WWT146" s="58"/>
      <c r="WWU146" s="58"/>
      <c r="WWV146" s="58"/>
      <c r="WWW146" s="58"/>
      <c r="WWX146" s="58"/>
      <c r="WWY146" s="58"/>
      <c r="WWZ146" s="58"/>
      <c r="WXA146" s="58"/>
      <c r="WXB146" s="58"/>
      <c r="WXC146" s="58"/>
      <c r="WXD146" s="58"/>
      <c r="WXE146" s="58"/>
      <c r="WXF146" s="58"/>
      <c r="WXG146" s="58"/>
      <c r="WXH146" s="58"/>
      <c r="WXI146" s="58"/>
      <c r="WXJ146" s="58"/>
      <c r="WXK146" s="58"/>
      <c r="WXL146" s="58"/>
      <c r="WXM146" s="58"/>
      <c r="WXN146" s="58"/>
      <c r="WXO146" s="58"/>
      <c r="WXP146" s="58"/>
      <c r="WXQ146" s="58"/>
      <c r="WXR146" s="58"/>
      <c r="WXS146" s="58"/>
      <c r="WXT146" s="58"/>
      <c r="WXU146" s="58"/>
      <c r="WXV146" s="58"/>
      <c r="WXW146" s="58"/>
      <c r="WXX146" s="58"/>
      <c r="WXY146" s="58"/>
      <c r="WXZ146" s="58"/>
      <c r="WYA146" s="58"/>
      <c r="WYB146" s="58"/>
      <c r="WYC146" s="58"/>
      <c r="WYD146" s="58"/>
      <c r="WYE146" s="58"/>
      <c r="WYF146" s="58"/>
      <c r="WYG146" s="58"/>
      <c r="WYH146" s="58"/>
    </row>
    <row r="147" spans="1:16206" s="60" customFormat="1" x14ac:dyDescent="0.2">
      <c r="A147" s="56">
        <v>1121839172</v>
      </c>
      <c r="B147" s="57">
        <v>190510</v>
      </c>
      <c r="C147" s="58" t="s">
        <v>115</v>
      </c>
      <c r="D147" s="59">
        <v>0</v>
      </c>
      <c r="E147" s="59">
        <v>0</v>
      </c>
      <c r="F147" s="59">
        <v>0</v>
      </c>
      <c r="G147" s="59">
        <v>0</v>
      </c>
      <c r="H147" s="59">
        <v>11805</v>
      </c>
      <c r="I147" s="59">
        <v>0</v>
      </c>
      <c r="J147" s="59">
        <v>0</v>
      </c>
      <c r="K147" s="59">
        <v>0</v>
      </c>
      <c r="L147" s="67">
        <v>0</v>
      </c>
      <c r="M147" s="75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</row>
    <row r="148" spans="1:16206" x14ac:dyDescent="0.2">
      <c r="A148" s="56">
        <v>1130587503</v>
      </c>
      <c r="B148" s="57">
        <v>190756</v>
      </c>
      <c r="C148" s="58" t="s">
        <v>142</v>
      </c>
      <c r="D148" s="59">
        <v>0</v>
      </c>
      <c r="E148" s="59">
        <v>0</v>
      </c>
      <c r="F148" s="59">
        <v>0</v>
      </c>
      <c r="G148" s="59">
        <v>0</v>
      </c>
      <c r="H148" s="59">
        <v>11805</v>
      </c>
      <c r="I148" s="59">
        <v>0</v>
      </c>
      <c r="J148" s="59">
        <v>0</v>
      </c>
      <c r="K148" s="59">
        <v>0</v>
      </c>
      <c r="L148" s="67">
        <v>0</v>
      </c>
    </row>
    <row r="149" spans="1:16206" x14ac:dyDescent="0.2">
      <c r="A149" s="56">
        <v>1130620908</v>
      </c>
      <c r="B149" s="57">
        <v>190620</v>
      </c>
      <c r="C149" s="58" t="s">
        <v>121</v>
      </c>
      <c r="D149" s="59">
        <v>0</v>
      </c>
      <c r="E149" s="59">
        <v>0</v>
      </c>
      <c r="F149" s="59">
        <v>0</v>
      </c>
      <c r="G149" s="59">
        <v>142500</v>
      </c>
      <c r="H149" s="59">
        <v>11805</v>
      </c>
      <c r="I149" s="59">
        <v>0</v>
      </c>
      <c r="J149" s="59">
        <v>0</v>
      </c>
      <c r="K149" s="59">
        <v>285000</v>
      </c>
      <c r="L149" s="67">
        <v>0</v>
      </c>
    </row>
    <row r="150" spans="1:16206" x14ac:dyDescent="0.2">
      <c r="A150" s="56">
        <v>1130621105</v>
      </c>
      <c r="B150" s="57">
        <v>190858</v>
      </c>
      <c r="C150" s="58" t="s">
        <v>165</v>
      </c>
      <c r="D150" s="59">
        <v>0</v>
      </c>
      <c r="E150" s="59">
        <v>0</v>
      </c>
      <c r="F150" s="59">
        <v>0</v>
      </c>
      <c r="G150" s="59">
        <v>0</v>
      </c>
      <c r="H150" s="59">
        <v>11805</v>
      </c>
      <c r="I150" s="59">
        <v>0</v>
      </c>
      <c r="J150" s="59">
        <v>0</v>
      </c>
      <c r="K150" s="59">
        <v>0</v>
      </c>
      <c r="L150" s="67">
        <v>0</v>
      </c>
    </row>
    <row r="151" spans="1:16206" s="70" customFormat="1" x14ac:dyDescent="0.2">
      <c r="A151" s="56">
        <v>1130621923</v>
      </c>
      <c r="B151" s="57">
        <v>190532</v>
      </c>
      <c r="C151" s="58" t="s">
        <v>116</v>
      </c>
      <c r="D151" s="59">
        <v>0</v>
      </c>
      <c r="E151" s="59">
        <v>0</v>
      </c>
      <c r="F151" s="59">
        <v>0</v>
      </c>
      <c r="G151" s="59">
        <v>0</v>
      </c>
      <c r="H151" s="59">
        <v>11805</v>
      </c>
      <c r="I151" s="59">
        <v>0</v>
      </c>
      <c r="J151" s="59">
        <v>0</v>
      </c>
      <c r="K151" s="59">
        <v>0</v>
      </c>
      <c r="L151" s="67">
        <v>0</v>
      </c>
      <c r="M151" s="75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  <c r="AEQ151" s="58"/>
      <c r="AER151" s="58"/>
      <c r="AES151" s="58"/>
      <c r="AET151" s="58"/>
      <c r="AEU151" s="58"/>
      <c r="AEV151" s="58"/>
      <c r="AEW151" s="58"/>
      <c r="AEX151" s="58"/>
      <c r="AEY151" s="58"/>
      <c r="AEZ151" s="58"/>
      <c r="AFA151" s="58"/>
      <c r="AFB151" s="58"/>
      <c r="AFC151" s="58"/>
      <c r="AFD151" s="58"/>
      <c r="AFE151" s="58"/>
      <c r="AFF151" s="58"/>
      <c r="AFG151" s="58"/>
      <c r="AFH151" s="58"/>
      <c r="AFI151" s="58"/>
      <c r="AFJ151" s="58"/>
      <c r="AFK151" s="58"/>
      <c r="AFL151" s="58"/>
      <c r="AFM151" s="58"/>
      <c r="AFN151" s="58"/>
      <c r="AFO151" s="58"/>
      <c r="AFP151" s="58"/>
      <c r="AFQ151" s="58"/>
      <c r="AFR151" s="58"/>
      <c r="AFS151" s="58"/>
      <c r="AFT151" s="58"/>
      <c r="AFU151" s="58"/>
      <c r="AFV151" s="58"/>
      <c r="AFW151" s="58"/>
      <c r="AFX151" s="58"/>
      <c r="AFY151" s="58"/>
      <c r="AFZ151" s="58"/>
      <c r="AGA151" s="58"/>
      <c r="AGB151" s="58"/>
      <c r="AGC151" s="58"/>
      <c r="AGD151" s="58"/>
      <c r="AGE151" s="58"/>
      <c r="AGF151" s="58"/>
      <c r="AGG151" s="58"/>
      <c r="AGH151" s="58"/>
      <c r="AGI151" s="58"/>
      <c r="AGJ151" s="58"/>
      <c r="AGK151" s="58"/>
      <c r="AGL151" s="58"/>
      <c r="AGM151" s="58"/>
      <c r="AGN151" s="58"/>
      <c r="AGO151" s="58"/>
      <c r="AGP151" s="58"/>
      <c r="AGQ151" s="58"/>
      <c r="AGR151" s="58"/>
      <c r="AGS151" s="58"/>
      <c r="AGT151" s="58"/>
      <c r="AGU151" s="58"/>
      <c r="AGV151" s="58"/>
      <c r="AGW151" s="58"/>
      <c r="AGX151" s="58"/>
      <c r="AGY151" s="58"/>
      <c r="AGZ151" s="58"/>
      <c r="AHA151" s="58"/>
      <c r="AHB151" s="58"/>
      <c r="AHC151" s="58"/>
      <c r="AHD151" s="58"/>
      <c r="AHE151" s="58"/>
      <c r="AHF151" s="58"/>
      <c r="AHG151" s="58"/>
      <c r="AHH151" s="58"/>
      <c r="AHI151" s="58"/>
      <c r="AHJ151" s="58"/>
      <c r="AHK151" s="58"/>
      <c r="AHL151" s="58"/>
      <c r="AHM151" s="58"/>
      <c r="AHN151" s="58"/>
      <c r="AHO151" s="58"/>
      <c r="AHP151" s="58"/>
      <c r="AHQ151" s="58"/>
      <c r="AHR151" s="58"/>
      <c r="AHS151" s="58"/>
      <c r="AHT151" s="58"/>
      <c r="AHU151" s="58"/>
      <c r="AHV151" s="58"/>
      <c r="AHW151" s="58"/>
      <c r="AHX151" s="58"/>
      <c r="AHY151" s="58"/>
      <c r="AHZ151" s="58"/>
      <c r="AIA151" s="58"/>
      <c r="AIB151" s="58"/>
      <c r="AIC151" s="58"/>
      <c r="AID151" s="58"/>
      <c r="AIE151" s="58"/>
      <c r="AIF151" s="58"/>
      <c r="AIG151" s="58"/>
      <c r="AIH151" s="58"/>
      <c r="AII151" s="58"/>
      <c r="AIJ151" s="58"/>
      <c r="AIK151" s="58"/>
      <c r="AIL151" s="58"/>
      <c r="AIM151" s="58"/>
      <c r="AIN151" s="58"/>
      <c r="AIO151" s="58"/>
      <c r="AIP151" s="58"/>
      <c r="AIQ151" s="58"/>
      <c r="AIR151" s="58"/>
      <c r="AIS151" s="58"/>
      <c r="AIT151" s="58"/>
      <c r="AIU151" s="58"/>
      <c r="AIV151" s="58"/>
      <c r="AIW151" s="58"/>
      <c r="AIX151" s="58"/>
      <c r="AIY151" s="58"/>
      <c r="AIZ151" s="58"/>
      <c r="AJA151" s="58"/>
      <c r="AJB151" s="58"/>
      <c r="AJC151" s="58"/>
      <c r="AJD151" s="58"/>
      <c r="AJE151" s="58"/>
      <c r="AJF151" s="58"/>
      <c r="AJG151" s="58"/>
      <c r="AJH151" s="58"/>
      <c r="AJI151" s="58"/>
      <c r="AJJ151" s="58"/>
      <c r="AJK151" s="58"/>
      <c r="AJL151" s="58"/>
      <c r="AJM151" s="58"/>
      <c r="AJN151" s="58"/>
      <c r="AJO151" s="58"/>
      <c r="AJP151" s="58"/>
      <c r="AJQ151" s="58"/>
      <c r="AJR151" s="58"/>
      <c r="AJS151" s="58"/>
      <c r="AJT151" s="58"/>
      <c r="AJU151" s="58"/>
      <c r="AJV151" s="58"/>
      <c r="AJW151" s="58"/>
      <c r="AJX151" s="58"/>
      <c r="AJY151" s="58"/>
      <c r="AJZ151" s="58"/>
      <c r="AKA151" s="58"/>
      <c r="AKB151" s="58"/>
      <c r="AKC151" s="58"/>
      <c r="AKD151" s="58"/>
      <c r="AKE151" s="58"/>
      <c r="AKF151" s="58"/>
      <c r="AKG151" s="58"/>
      <c r="AKH151" s="58"/>
      <c r="AKI151" s="58"/>
      <c r="AKJ151" s="58"/>
      <c r="AKK151" s="58"/>
      <c r="AKL151" s="58"/>
      <c r="AKM151" s="58"/>
      <c r="AKN151" s="58"/>
      <c r="AKO151" s="58"/>
      <c r="AKP151" s="58"/>
      <c r="AKQ151" s="58"/>
      <c r="AKR151" s="58"/>
      <c r="AKS151" s="58"/>
      <c r="AKT151" s="58"/>
      <c r="AKU151" s="58"/>
      <c r="AKV151" s="58"/>
      <c r="AKW151" s="58"/>
      <c r="AKX151" s="58"/>
      <c r="AKY151" s="58"/>
      <c r="AKZ151" s="58"/>
      <c r="ALA151" s="58"/>
      <c r="ALB151" s="58"/>
      <c r="ALC151" s="58"/>
      <c r="ALD151" s="58"/>
      <c r="ALE151" s="58"/>
      <c r="ALF151" s="58"/>
      <c r="ALG151" s="58"/>
      <c r="ALH151" s="58"/>
      <c r="ALI151" s="58"/>
      <c r="ALJ151" s="58"/>
      <c r="ALK151" s="58"/>
      <c r="ALL151" s="58"/>
      <c r="ALM151" s="58"/>
      <c r="ALN151" s="58"/>
      <c r="ALO151" s="58"/>
      <c r="ALP151" s="58"/>
      <c r="ALQ151" s="58"/>
      <c r="ALR151" s="58"/>
      <c r="ALS151" s="58"/>
      <c r="ALT151" s="58"/>
      <c r="ALU151" s="58"/>
      <c r="ALV151" s="58"/>
      <c r="ALW151" s="58"/>
      <c r="ALX151" s="58"/>
      <c r="ALY151" s="58"/>
      <c r="ALZ151" s="58"/>
      <c r="AMA151" s="58"/>
      <c r="AMB151" s="58"/>
      <c r="AMC151" s="58"/>
      <c r="AMD151" s="58"/>
      <c r="AME151" s="58"/>
      <c r="AMF151" s="58"/>
      <c r="AMG151" s="58"/>
      <c r="AMH151" s="58"/>
      <c r="AMI151" s="58"/>
      <c r="AMJ151" s="58"/>
      <c r="AMK151" s="58"/>
      <c r="AML151" s="58"/>
      <c r="AMM151" s="58"/>
      <c r="AMN151" s="58"/>
      <c r="AMO151" s="58"/>
      <c r="AMP151" s="58"/>
      <c r="AMQ151" s="58"/>
      <c r="AMR151" s="58"/>
      <c r="AMS151" s="58"/>
      <c r="AMT151" s="58"/>
      <c r="AMU151" s="58"/>
      <c r="AMV151" s="58"/>
      <c r="AMW151" s="58"/>
      <c r="AMX151" s="58"/>
      <c r="AMY151" s="58"/>
      <c r="AMZ151" s="58"/>
      <c r="ANA151" s="58"/>
      <c r="ANB151" s="58"/>
      <c r="ANC151" s="58"/>
      <c r="AND151" s="58"/>
      <c r="ANE151" s="58"/>
      <c r="ANF151" s="58"/>
      <c r="ANG151" s="58"/>
      <c r="ANH151" s="58"/>
      <c r="ANI151" s="58"/>
      <c r="ANJ151" s="58"/>
      <c r="ANK151" s="58"/>
      <c r="ANL151" s="58"/>
      <c r="ANM151" s="58"/>
      <c r="ANN151" s="58"/>
      <c r="ANO151" s="58"/>
      <c r="ANP151" s="58"/>
      <c r="ANQ151" s="58"/>
      <c r="ANR151" s="58"/>
      <c r="ANS151" s="58"/>
      <c r="ANT151" s="58"/>
      <c r="ANU151" s="58"/>
      <c r="ANV151" s="58"/>
      <c r="ANW151" s="58"/>
      <c r="ANX151" s="58"/>
      <c r="ANY151" s="58"/>
      <c r="ANZ151" s="58"/>
      <c r="AOA151" s="58"/>
      <c r="AOB151" s="58"/>
      <c r="AOC151" s="58"/>
      <c r="AOD151" s="58"/>
      <c r="AOE151" s="58"/>
      <c r="AOF151" s="58"/>
      <c r="AOG151" s="58"/>
      <c r="AOH151" s="58"/>
      <c r="AOI151" s="58"/>
      <c r="AOJ151" s="58"/>
      <c r="AOK151" s="58"/>
      <c r="AOL151" s="58"/>
      <c r="AOM151" s="58"/>
      <c r="AON151" s="58"/>
      <c r="AOO151" s="58"/>
      <c r="AOP151" s="58"/>
      <c r="AOQ151" s="58"/>
      <c r="AOR151" s="58"/>
      <c r="AOS151" s="58"/>
      <c r="AOT151" s="58"/>
      <c r="AOU151" s="58"/>
      <c r="AOV151" s="58"/>
      <c r="AOW151" s="58"/>
      <c r="AOX151" s="58"/>
      <c r="AOY151" s="58"/>
      <c r="AOZ151" s="58"/>
      <c r="APA151" s="58"/>
      <c r="APB151" s="58"/>
      <c r="APC151" s="58"/>
      <c r="APD151" s="58"/>
      <c r="APE151" s="58"/>
      <c r="APF151" s="58"/>
      <c r="APG151" s="58"/>
      <c r="APH151" s="58"/>
      <c r="API151" s="58"/>
      <c r="APJ151" s="58"/>
      <c r="APK151" s="58"/>
      <c r="APL151" s="58"/>
      <c r="APM151" s="58"/>
      <c r="APN151" s="58"/>
      <c r="APO151" s="58"/>
      <c r="APP151" s="58"/>
      <c r="APQ151" s="58"/>
      <c r="APR151" s="58"/>
      <c r="APS151" s="58"/>
      <c r="APT151" s="58"/>
      <c r="APU151" s="58"/>
      <c r="APV151" s="58"/>
      <c r="APW151" s="58"/>
      <c r="APX151" s="58"/>
      <c r="APY151" s="58"/>
      <c r="APZ151" s="58"/>
      <c r="AQA151" s="58"/>
      <c r="AQB151" s="58"/>
      <c r="AQC151" s="58"/>
      <c r="AQD151" s="58"/>
      <c r="AQE151" s="58"/>
      <c r="AQF151" s="58"/>
      <c r="AQG151" s="58"/>
      <c r="AQH151" s="58"/>
      <c r="AQI151" s="58"/>
      <c r="AQJ151" s="58"/>
      <c r="AQK151" s="58"/>
      <c r="AQL151" s="58"/>
      <c r="AQM151" s="58"/>
      <c r="AQN151" s="58"/>
      <c r="AQO151" s="58"/>
      <c r="AQP151" s="58"/>
      <c r="AQQ151" s="58"/>
      <c r="AQR151" s="58"/>
      <c r="AQS151" s="58"/>
      <c r="AQT151" s="58"/>
      <c r="AQU151" s="58"/>
      <c r="AQV151" s="58"/>
      <c r="AQW151" s="58"/>
      <c r="AQX151" s="58"/>
      <c r="AQY151" s="58"/>
      <c r="AQZ151" s="58"/>
      <c r="ARA151" s="58"/>
      <c r="ARB151" s="58"/>
      <c r="ARC151" s="58"/>
      <c r="ARD151" s="58"/>
      <c r="ARE151" s="58"/>
      <c r="ARF151" s="58"/>
      <c r="ARG151" s="58"/>
      <c r="ARH151" s="58"/>
      <c r="ARI151" s="58"/>
      <c r="ARJ151" s="58"/>
      <c r="ARK151" s="58"/>
      <c r="ARL151" s="58"/>
      <c r="ARM151" s="58"/>
      <c r="ARN151" s="58"/>
      <c r="ARO151" s="58"/>
      <c r="ARP151" s="58"/>
      <c r="ARQ151" s="58"/>
      <c r="ARR151" s="58"/>
      <c r="ARS151" s="58"/>
      <c r="ART151" s="58"/>
      <c r="ARU151" s="58"/>
      <c r="ARV151" s="58"/>
      <c r="ARW151" s="58"/>
      <c r="ARX151" s="58"/>
      <c r="ARY151" s="58"/>
      <c r="ARZ151" s="58"/>
      <c r="ASA151" s="58"/>
      <c r="ASB151" s="58"/>
      <c r="ASC151" s="58"/>
      <c r="ASD151" s="58"/>
      <c r="ASE151" s="58"/>
      <c r="ASF151" s="58"/>
      <c r="ASG151" s="58"/>
      <c r="ASH151" s="58"/>
      <c r="ASI151" s="58"/>
      <c r="ASJ151" s="58"/>
      <c r="ASK151" s="58"/>
      <c r="ASL151" s="58"/>
      <c r="ASM151" s="58"/>
      <c r="ASN151" s="58"/>
      <c r="ASO151" s="58"/>
      <c r="ASP151" s="58"/>
      <c r="ASQ151" s="58"/>
      <c r="ASR151" s="58"/>
      <c r="ASS151" s="58"/>
      <c r="AST151" s="58"/>
      <c r="ASU151" s="58"/>
      <c r="ASV151" s="58"/>
      <c r="ASW151" s="58"/>
      <c r="ASX151" s="58"/>
      <c r="ASY151" s="58"/>
      <c r="ASZ151" s="58"/>
      <c r="ATA151" s="58"/>
      <c r="ATB151" s="58"/>
      <c r="ATC151" s="58"/>
      <c r="ATD151" s="58"/>
      <c r="ATE151" s="58"/>
      <c r="ATF151" s="58"/>
      <c r="ATG151" s="58"/>
      <c r="ATH151" s="58"/>
      <c r="ATI151" s="58"/>
      <c r="ATJ151" s="58"/>
      <c r="ATK151" s="58"/>
      <c r="ATL151" s="58"/>
      <c r="ATM151" s="58"/>
      <c r="ATN151" s="58"/>
      <c r="ATO151" s="58"/>
      <c r="ATP151" s="58"/>
      <c r="ATQ151" s="58"/>
      <c r="ATR151" s="58"/>
      <c r="ATS151" s="58"/>
      <c r="ATT151" s="58"/>
      <c r="ATU151" s="58"/>
      <c r="ATV151" s="58"/>
      <c r="ATW151" s="58"/>
      <c r="ATX151" s="58"/>
      <c r="ATY151" s="58"/>
      <c r="ATZ151" s="58"/>
      <c r="AUA151" s="58"/>
      <c r="AUB151" s="58"/>
      <c r="AUC151" s="58"/>
      <c r="AUD151" s="58"/>
      <c r="AUE151" s="58"/>
      <c r="AUF151" s="58"/>
      <c r="AUG151" s="58"/>
      <c r="AUH151" s="58"/>
      <c r="AUI151" s="58"/>
      <c r="AUJ151" s="58"/>
      <c r="AUK151" s="58"/>
      <c r="AUL151" s="58"/>
      <c r="AUM151" s="58"/>
      <c r="AUN151" s="58"/>
      <c r="AUO151" s="58"/>
      <c r="AUP151" s="58"/>
      <c r="AUQ151" s="58"/>
      <c r="AUR151" s="58"/>
      <c r="AUS151" s="58"/>
      <c r="AUT151" s="58"/>
      <c r="AUU151" s="58"/>
      <c r="AUV151" s="58"/>
      <c r="AUW151" s="58"/>
      <c r="AUX151" s="58"/>
      <c r="AUY151" s="58"/>
      <c r="AUZ151" s="58"/>
      <c r="AVA151" s="58"/>
      <c r="AVB151" s="58"/>
      <c r="AVC151" s="58"/>
      <c r="AVD151" s="58"/>
      <c r="AVE151" s="58"/>
      <c r="AVF151" s="58"/>
      <c r="AVG151" s="58"/>
      <c r="AVH151" s="58"/>
      <c r="AVI151" s="58"/>
      <c r="AVJ151" s="58"/>
      <c r="AVK151" s="58"/>
      <c r="AVL151" s="58"/>
      <c r="AVM151" s="58"/>
      <c r="AVN151" s="58"/>
      <c r="AVO151" s="58"/>
      <c r="AVP151" s="58"/>
      <c r="AVQ151" s="58"/>
      <c r="AVR151" s="58"/>
      <c r="AVS151" s="58"/>
      <c r="AVT151" s="58"/>
      <c r="AVU151" s="58"/>
      <c r="AVV151" s="58"/>
      <c r="AVW151" s="58"/>
      <c r="AVX151" s="58"/>
      <c r="AVY151" s="58"/>
      <c r="AVZ151" s="58"/>
      <c r="AWA151" s="58"/>
      <c r="AWB151" s="58"/>
      <c r="AWC151" s="58"/>
      <c r="AWD151" s="58"/>
      <c r="AWE151" s="58"/>
      <c r="AWF151" s="58"/>
      <c r="AWG151" s="58"/>
      <c r="AWH151" s="58"/>
      <c r="AWI151" s="58"/>
      <c r="AWJ151" s="58"/>
      <c r="AWK151" s="58"/>
      <c r="AWL151" s="58"/>
      <c r="AWM151" s="58"/>
      <c r="AWN151" s="58"/>
      <c r="AWO151" s="58"/>
      <c r="AWP151" s="58"/>
      <c r="AWQ151" s="58"/>
      <c r="AWR151" s="58"/>
      <c r="AWS151" s="58"/>
      <c r="AWT151" s="58"/>
      <c r="AWU151" s="58"/>
      <c r="AWV151" s="58"/>
      <c r="AWW151" s="58"/>
      <c r="AWX151" s="58"/>
      <c r="AWY151" s="58"/>
      <c r="AWZ151" s="58"/>
      <c r="AXA151" s="58"/>
      <c r="AXB151" s="58"/>
      <c r="AXC151" s="58"/>
      <c r="AXD151" s="58"/>
      <c r="AXE151" s="58"/>
      <c r="AXF151" s="58"/>
      <c r="AXG151" s="58"/>
      <c r="AXH151" s="58"/>
      <c r="AXI151" s="58"/>
      <c r="AXJ151" s="58"/>
      <c r="AXK151" s="58"/>
      <c r="AXL151" s="58"/>
      <c r="AXM151" s="58"/>
      <c r="AXN151" s="58"/>
      <c r="AXO151" s="58"/>
      <c r="AXP151" s="58"/>
      <c r="AXQ151" s="58"/>
      <c r="AXR151" s="58"/>
      <c r="AXS151" s="58"/>
      <c r="AXT151" s="58"/>
      <c r="AXU151" s="58"/>
      <c r="AXV151" s="58"/>
      <c r="AXW151" s="58"/>
      <c r="AXX151" s="58"/>
      <c r="AXY151" s="58"/>
      <c r="AXZ151" s="58"/>
      <c r="AYA151" s="58"/>
      <c r="AYB151" s="58"/>
      <c r="AYC151" s="58"/>
      <c r="AYD151" s="58"/>
      <c r="AYE151" s="58"/>
      <c r="AYF151" s="58"/>
      <c r="AYG151" s="58"/>
      <c r="AYH151" s="58"/>
      <c r="AYI151" s="58"/>
      <c r="AYJ151" s="58"/>
      <c r="AYK151" s="58"/>
      <c r="AYL151" s="58"/>
      <c r="AYM151" s="58"/>
      <c r="AYN151" s="58"/>
      <c r="AYO151" s="58"/>
      <c r="AYP151" s="58"/>
      <c r="AYQ151" s="58"/>
      <c r="AYR151" s="58"/>
      <c r="AYS151" s="58"/>
      <c r="AYT151" s="58"/>
      <c r="AYU151" s="58"/>
      <c r="AYV151" s="58"/>
      <c r="AYW151" s="58"/>
      <c r="AYX151" s="58"/>
      <c r="AYY151" s="58"/>
      <c r="AYZ151" s="58"/>
      <c r="AZA151" s="58"/>
      <c r="AZB151" s="58"/>
      <c r="AZC151" s="58"/>
      <c r="AZD151" s="58"/>
      <c r="AZE151" s="58"/>
      <c r="AZF151" s="58"/>
      <c r="AZG151" s="58"/>
      <c r="AZH151" s="58"/>
      <c r="AZI151" s="58"/>
      <c r="AZJ151" s="58"/>
      <c r="AZK151" s="58"/>
      <c r="AZL151" s="58"/>
      <c r="AZM151" s="58"/>
      <c r="AZN151" s="58"/>
      <c r="AZO151" s="58"/>
      <c r="AZP151" s="58"/>
      <c r="AZQ151" s="58"/>
      <c r="AZR151" s="58"/>
      <c r="AZS151" s="58"/>
      <c r="AZT151" s="58"/>
      <c r="AZU151" s="58"/>
      <c r="AZV151" s="58"/>
      <c r="AZW151" s="58"/>
      <c r="AZX151" s="58"/>
      <c r="AZY151" s="58"/>
      <c r="AZZ151" s="58"/>
      <c r="BAA151" s="58"/>
      <c r="BAB151" s="58"/>
      <c r="BAC151" s="58"/>
      <c r="BAD151" s="58"/>
      <c r="BAE151" s="58"/>
      <c r="BAF151" s="58"/>
      <c r="BAG151" s="58"/>
      <c r="BAH151" s="58"/>
      <c r="BAI151" s="58"/>
      <c r="BAJ151" s="58"/>
      <c r="BAK151" s="58"/>
      <c r="BAL151" s="58"/>
      <c r="BAM151" s="58"/>
      <c r="BAN151" s="58"/>
      <c r="BAO151" s="58"/>
      <c r="BAP151" s="58"/>
      <c r="BAQ151" s="58"/>
      <c r="BAR151" s="58"/>
      <c r="BAS151" s="58"/>
      <c r="BAT151" s="58"/>
      <c r="BAU151" s="58"/>
      <c r="BAV151" s="58"/>
      <c r="BAW151" s="58"/>
      <c r="BAX151" s="58"/>
      <c r="BAY151" s="58"/>
      <c r="BAZ151" s="58"/>
      <c r="BBA151" s="58"/>
      <c r="BBB151" s="58"/>
      <c r="BBC151" s="58"/>
      <c r="BBD151" s="58"/>
      <c r="BBE151" s="58"/>
      <c r="BBF151" s="58"/>
      <c r="BBG151" s="58"/>
      <c r="BBH151" s="58"/>
      <c r="BBI151" s="58"/>
      <c r="BBJ151" s="58"/>
      <c r="BBK151" s="58"/>
      <c r="BBL151" s="58"/>
      <c r="BBM151" s="58"/>
      <c r="BBN151" s="58"/>
      <c r="BBO151" s="58"/>
      <c r="BBP151" s="58"/>
      <c r="BBQ151" s="58"/>
      <c r="BBR151" s="58"/>
      <c r="BBS151" s="58"/>
      <c r="BBT151" s="58"/>
      <c r="BBU151" s="58"/>
      <c r="BBV151" s="58"/>
      <c r="BBW151" s="58"/>
      <c r="BBX151" s="58"/>
      <c r="BBY151" s="58"/>
      <c r="BBZ151" s="58"/>
      <c r="BCA151" s="58"/>
      <c r="BCB151" s="58"/>
      <c r="BCC151" s="58"/>
      <c r="BCD151" s="58"/>
      <c r="BCE151" s="58"/>
      <c r="BCF151" s="58"/>
      <c r="BCG151" s="58"/>
      <c r="BCH151" s="58"/>
      <c r="BCI151" s="58"/>
      <c r="BCJ151" s="58"/>
      <c r="BCK151" s="58"/>
      <c r="BCL151" s="58"/>
      <c r="BCM151" s="58"/>
      <c r="BCN151" s="58"/>
      <c r="BCO151" s="58"/>
      <c r="BCP151" s="58"/>
      <c r="BCQ151" s="58"/>
      <c r="BCR151" s="58"/>
      <c r="BCS151" s="58"/>
      <c r="BCT151" s="58"/>
      <c r="BCU151" s="58"/>
      <c r="BCV151" s="58"/>
      <c r="BCW151" s="58"/>
      <c r="BCX151" s="58"/>
      <c r="BCY151" s="58"/>
      <c r="BCZ151" s="58"/>
      <c r="BDA151" s="58"/>
      <c r="BDB151" s="58"/>
      <c r="BDC151" s="58"/>
      <c r="BDD151" s="58"/>
      <c r="BDE151" s="58"/>
      <c r="BDF151" s="58"/>
      <c r="BDG151" s="58"/>
      <c r="BDH151" s="58"/>
      <c r="BDI151" s="58"/>
      <c r="BDJ151" s="58"/>
      <c r="BDK151" s="58"/>
      <c r="BDL151" s="58"/>
      <c r="BDM151" s="58"/>
      <c r="BDN151" s="58"/>
      <c r="BDO151" s="58"/>
      <c r="BDP151" s="58"/>
      <c r="BDQ151" s="58"/>
      <c r="BDR151" s="58"/>
      <c r="BDS151" s="58"/>
      <c r="BDT151" s="58"/>
      <c r="BDU151" s="58"/>
      <c r="BDV151" s="58"/>
      <c r="BDW151" s="58"/>
      <c r="BDX151" s="58"/>
      <c r="BDY151" s="58"/>
      <c r="BDZ151" s="58"/>
      <c r="BEA151" s="58"/>
      <c r="BEB151" s="58"/>
      <c r="BEC151" s="58"/>
      <c r="BED151" s="58"/>
      <c r="BEE151" s="58"/>
      <c r="BEF151" s="58"/>
      <c r="BEG151" s="58"/>
      <c r="BEH151" s="58"/>
      <c r="BEI151" s="58"/>
      <c r="BEJ151" s="58"/>
      <c r="BEK151" s="58"/>
      <c r="BEL151" s="58"/>
      <c r="BEM151" s="58"/>
      <c r="BEN151" s="58"/>
      <c r="BEO151" s="58"/>
      <c r="BEP151" s="58"/>
      <c r="BEQ151" s="58"/>
      <c r="BER151" s="58"/>
      <c r="BES151" s="58"/>
      <c r="BET151" s="58"/>
      <c r="BEU151" s="58"/>
      <c r="BEV151" s="58"/>
      <c r="BEW151" s="58"/>
      <c r="BEX151" s="58"/>
      <c r="BEY151" s="58"/>
      <c r="BEZ151" s="58"/>
      <c r="BFA151" s="58"/>
      <c r="BFB151" s="58"/>
      <c r="BFC151" s="58"/>
      <c r="BFD151" s="58"/>
      <c r="BFE151" s="58"/>
      <c r="BFF151" s="58"/>
      <c r="BFG151" s="58"/>
      <c r="BFH151" s="58"/>
      <c r="BFI151" s="58"/>
      <c r="BFJ151" s="58"/>
      <c r="BFK151" s="58"/>
      <c r="BFL151" s="58"/>
      <c r="BFM151" s="58"/>
      <c r="BFN151" s="58"/>
      <c r="BFO151" s="58"/>
      <c r="BFP151" s="58"/>
      <c r="BFQ151" s="58"/>
      <c r="BFR151" s="58"/>
      <c r="BFS151" s="58"/>
      <c r="BFT151" s="58"/>
      <c r="BFU151" s="58"/>
      <c r="BFV151" s="58"/>
      <c r="BFW151" s="58"/>
      <c r="BFX151" s="58"/>
      <c r="BFY151" s="58"/>
      <c r="BFZ151" s="58"/>
      <c r="BGA151" s="58"/>
      <c r="BGB151" s="58"/>
      <c r="BGC151" s="58"/>
      <c r="BGD151" s="58"/>
      <c r="BGE151" s="58"/>
      <c r="BGF151" s="58"/>
      <c r="BGG151" s="58"/>
      <c r="BGH151" s="58"/>
      <c r="BGI151" s="58"/>
      <c r="BGJ151" s="58"/>
      <c r="BGK151" s="58"/>
      <c r="BGL151" s="58"/>
      <c r="BGM151" s="58"/>
      <c r="BGN151" s="58"/>
      <c r="BGO151" s="58"/>
      <c r="BGP151" s="58"/>
      <c r="BGQ151" s="58"/>
      <c r="BGR151" s="58"/>
      <c r="BGS151" s="58"/>
      <c r="BGT151" s="58"/>
      <c r="BGU151" s="58"/>
      <c r="BGV151" s="58"/>
      <c r="BGW151" s="58"/>
      <c r="BGX151" s="58"/>
      <c r="BGY151" s="58"/>
      <c r="BGZ151" s="58"/>
      <c r="BHA151" s="58"/>
      <c r="BHB151" s="58"/>
      <c r="BHC151" s="58"/>
      <c r="BHD151" s="58"/>
      <c r="BHE151" s="58"/>
      <c r="BHF151" s="58"/>
      <c r="BHG151" s="58"/>
      <c r="BHH151" s="58"/>
      <c r="BHI151" s="58"/>
      <c r="BHJ151" s="58"/>
      <c r="BHK151" s="58"/>
      <c r="BHL151" s="58"/>
      <c r="BHM151" s="58"/>
      <c r="BHN151" s="58"/>
      <c r="BHO151" s="58"/>
      <c r="BHP151" s="58"/>
      <c r="BHQ151" s="58"/>
      <c r="BHR151" s="58"/>
      <c r="BHS151" s="58"/>
      <c r="BHT151" s="58"/>
      <c r="BHU151" s="58"/>
      <c r="BHV151" s="58"/>
      <c r="BHW151" s="58"/>
      <c r="BHX151" s="58"/>
      <c r="BHY151" s="58"/>
      <c r="BHZ151" s="58"/>
      <c r="BIA151" s="58"/>
      <c r="BIB151" s="58"/>
      <c r="BIC151" s="58"/>
      <c r="BID151" s="58"/>
      <c r="BIE151" s="58"/>
      <c r="BIF151" s="58"/>
      <c r="BIG151" s="58"/>
      <c r="BIH151" s="58"/>
      <c r="BII151" s="58"/>
      <c r="BIJ151" s="58"/>
      <c r="BIK151" s="58"/>
      <c r="BIL151" s="58"/>
      <c r="BIM151" s="58"/>
      <c r="BIN151" s="58"/>
      <c r="BIO151" s="58"/>
      <c r="BIP151" s="58"/>
      <c r="BIQ151" s="58"/>
      <c r="BIR151" s="58"/>
      <c r="BIS151" s="58"/>
      <c r="BIT151" s="58"/>
      <c r="BIU151" s="58"/>
      <c r="BIV151" s="58"/>
      <c r="BIW151" s="58"/>
      <c r="BIX151" s="58"/>
      <c r="BIY151" s="58"/>
      <c r="BIZ151" s="58"/>
      <c r="BJA151" s="58"/>
      <c r="BJB151" s="58"/>
      <c r="BJC151" s="58"/>
      <c r="BJD151" s="58"/>
      <c r="BJE151" s="58"/>
      <c r="BJF151" s="58"/>
      <c r="BJG151" s="58"/>
      <c r="BJH151" s="58"/>
      <c r="BJI151" s="58"/>
      <c r="BJJ151" s="58"/>
      <c r="BJK151" s="58"/>
      <c r="BJL151" s="58"/>
      <c r="BJM151" s="58"/>
      <c r="BJN151" s="58"/>
      <c r="BJO151" s="58"/>
      <c r="BJP151" s="58"/>
      <c r="BJQ151" s="58"/>
      <c r="BJR151" s="58"/>
      <c r="BJS151" s="58"/>
      <c r="BJT151" s="58"/>
      <c r="BJU151" s="58"/>
      <c r="BJV151" s="58"/>
      <c r="BJW151" s="58"/>
      <c r="BJX151" s="58"/>
      <c r="BJY151" s="58"/>
      <c r="BJZ151" s="58"/>
      <c r="BKA151" s="58"/>
      <c r="BKB151" s="58"/>
      <c r="BKC151" s="58"/>
      <c r="BKD151" s="58"/>
      <c r="BKE151" s="58"/>
      <c r="BKF151" s="58"/>
      <c r="BKG151" s="58"/>
      <c r="BKH151" s="58"/>
      <c r="BKI151" s="58"/>
      <c r="BKJ151" s="58"/>
      <c r="BKK151" s="58"/>
      <c r="BKL151" s="58"/>
      <c r="BKM151" s="58"/>
      <c r="BKN151" s="58"/>
      <c r="BKO151" s="58"/>
      <c r="BKP151" s="58"/>
      <c r="BKQ151" s="58"/>
      <c r="BKR151" s="58"/>
      <c r="BKS151" s="58"/>
      <c r="BKT151" s="58"/>
      <c r="BKU151" s="58"/>
      <c r="BKV151" s="58"/>
      <c r="BKW151" s="58"/>
      <c r="BKX151" s="58"/>
      <c r="BKY151" s="58"/>
      <c r="BKZ151" s="58"/>
      <c r="BLA151" s="58"/>
      <c r="BLB151" s="58"/>
      <c r="BLC151" s="58"/>
      <c r="BLD151" s="58"/>
      <c r="BLE151" s="58"/>
      <c r="BLF151" s="58"/>
      <c r="BLG151" s="58"/>
      <c r="BLH151" s="58"/>
      <c r="BLI151" s="58"/>
      <c r="BLJ151" s="58"/>
      <c r="BLK151" s="58"/>
      <c r="BLL151" s="58"/>
      <c r="BLM151" s="58"/>
      <c r="BLN151" s="58"/>
      <c r="BLO151" s="58"/>
      <c r="BLP151" s="58"/>
      <c r="BLQ151" s="58"/>
      <c r="BLR151" s="58"/>
      <c r="BLS151" s="58"/>
      <c r="BLT151" s="58"/>
      <c r="BLU151" s="58"/>
      <c r="BLV151" s="58"/>
      <c r="BLW151" s="58"/>
      <c r="BLX151" s="58"/>
      <c r="BLY151" s="58"/>
      <c r="BLZ151" s="58"/>
      <c r="BMA151" s="58"/>
      <c r="BMB151" s="58"/>
      <c r="BMC151" s="58"/>
      <c r="BMD151" s="58"/>
      <c r="BME151" s="58"/>
      <c r="BMF151" s="58"/>
      <c r="BMG151" s="58"/>
      <c r="BMH151" s="58"/>
      <c r="BMI151" s="58"/>
      <c r="BMJ151" s="58"/>
      <c r="BMK151" s="58"/>
      <c r="BML151" s="58"/>
      <c r="BMM151" s="58"/>
      <c r="BMN151" s="58"/>
      <c r="BMO151" s="58"/>
      <c r="BMP151" s="58"/>
      <c r="BMQ151" s="58"/>
      <c r="BMR151" s="58"/>
      <c r="BMS151" s="58"/>
      <c r="BMT151" s="58"/>
      <c r="BMU151" s="58"/>
      <c r="BMV151" s="58"/>
      <c r="BMW151" s="58"/>
      <c r="BMX151" s="58"/>
      <c r="BMY151" s="58"/>
      <c r="BMZ151" s="58"/>
      <c r="BNA151" s="58"/>
      <c r="BNB151" s="58"/>
      <c r="BNC151" s="58"/>
      <c r="BND151" s="58"/>
      <c r="BNE151" s="58"/>
      <c r="BNF151" s="58"/>
      <c r="BNG151" s="58"/>
      <c r="BNH151" s="58"/>
      <c r="BNI151" s="58"/>
      <c r="BNJ151" s="58"/>
      <c r="BNK151" s="58"/>
      <c r="BNL151" s="58"/>
      <c r="BNM151" s="58"/>
      <c r="BNN151" s="58"/>
      <c r="BNO151" s="58"/>
      <c r="BNP151" s="58"/>
      <c r="BNQ151" s="58"/>
      <c r="BNR151" s="58"/>
      <c r="BNS151" s="58"/>
      <c r="BNT151" s="58"/>
      <c r="BNU151" s="58"/>
      <c r="BNV151" s="58"/>
      <c r="BNW151" s="58"/>
      <c r="BNX151" s="58"/>
      <c r="BNY151" s="58"/>
      <c r="BNZ151" s="58"/>
      <c r="BOA151" s="58"/>
      <c r="BOB151" s="58"/>
      <c r="BOC151" s="58"/>
      <c r="BOD151" s="58"/>
      <c r="BOE151" s="58"/>
      <c r="BOF151" s="58"/>
      <c r="BOG151" s="58"/>
      <c r="BOH151" s="58"/>
      <c r="BOI151" s="58"/>
      <c r="BOJ151" s="58"/>
      <c r="BOK151" s="58"/>
      <c r="BOL151" s="58"/>
      <c r="BOM151" s="58"/>
      <c r="BON151" s="58"/>
      <c r="BOO151" s="58"/>
      <c r="BOP151" s="58"/>
      <c r="BOQ151" s="58"/>
      <c r="BOR151" s="58"/>
      <c r="BOS151" s="58"/>
      <c r="BOT151" s="58"/>
      <c r="BOU151" s="58"/>
      <c r="BOV151" s="58"/>
      <c r="BOW151" s="58"/>
      <c r="BOX151" s="58"/>
      <c r="BOY151" s="58"/>
      <c r="BOZ151" s="58"/>
      <c r="BPA151" s="58"/>
      <c r="BPB151" s="58"/>
      <c r="BPC151" s="58"/>
      <c r="BPD151" s="58"/>
      <c r="BPE151" s="58"/>
      <c r="BPF151" s="58"/>
      <c r="BPG151" s="58"/>
      <c r="BPH151" s="58"/>
      <c r="BPI151" s="58"/>
      <c r="BPJ151" s="58"/>
      <c r="BPK151" s="58"/>
      <c r="BPL151" s="58"/>
      <c r="BPM151" s="58"/>
      <c r="BPN151" s="58"/>
      <c r="BPO151" s="58"/>
      <c r="BPP151" s="58"/>
      <c r="BPQ151" s="58"/>
      <c r="BPR151" s="58"/>
      <c r="BPS151" s="58"/>
      <c r="BPT151" s="58"/>
      <c r="BPU151" s="58"/>
      <c r="BPV151" s="58"/>
      <c r="BPW151" s="58"/>
      <c r="BPX151" s="58"/>
      <c r="BPY151" s="58"/>
      <c r="BPZ151" s="58"/>
      <c r="BQA151" s="58"/>
      <c r="BQB151" s="58"/>
      <c r="BQC151" s="58"/>
      <c r="BQD151" s="58"/>
      <c r="BQE151" s="58"/>
      <c r="BQF151" s="58"/>
      <c r="BQG151" s="58"/>
      <c r="BQH151" s="58"/>
      <c r="BQI151" s="58"/>
      <c r="BQJ151" s="58"/>
      <c r="BQK151" s="58"/>
      <c r="BQL151" s="58"/>
      <c r="BQM151" s="58"/>
      <c r="BQN151" s="58"/>
      <c r="BQO151" s="58"/>
      <c r="BQP151" s="58"/>
      <c r="BQQ151" s="58"/>
      <c r="BQR151" s="58"/>
      <c r="BQS151" s="58"/>
      <c r="BQT151" s="58"/>
      <c r="BQU151" s="58"/>
      <c r="BQV151" s="58"/>
      <c r="BQW151" s="58"/>
      <c r="BQX151" s="58"/>
      <c r="BQY151" s="58"/>
      <c r="BQZ151" s="58"/>
      <c r="BRA151" s="58"/>
      <c r="BRB151" s="58"/>
      <c r="BRC151" s="58"/>
      <c r="BRD151" s="58"/>
      <c r="BRE151" s="58"/>
      <c r="BRF151" s="58"/>
      <c r="BRG151" s="58"/>
      <c r="BRH151" s="58"/>
      <c r="BRI151" s="58"/>
      <c r="BRJ151" s="58"/>
      <c r="BRK151" s="58"/>
      <c r="BRL151" s="58"/>
      <c r="BRM151" s="58"/>
      <c r="BRN151" s="58"/>
      <c r="BRO151" s="58"/>
      <c r="BRP151" s="58"/>
      <c r="BRQ151" s="58"/>
      <c r="BRR151" s="58"/>
      <c r="BRS151" s="58"/>
      <c r="BRT151" s="58"/>
      <c r="BRU151" s="58"/>
      <c r="BRV151" s="58"/>
      <c r="BRW151" s="58"/>
      <c r="BRX151" s="58"/>
      <c r="BRY151" s="58"/>
      <c r="BRZ151" s="58"/>
      <c r="BSA151" s="58"/>
      <c r="BSB151" s="58"/>
      <c r="BSC151" s="58"/>
      <c r="BSD151" s="58"/>
      <c r="BSE151" s="58"/>
      <c r="BSF151" s="58"/>
      <c r="BSG151" s="58"/>
      <c r="BSH151" s="58"/>
      <c r="BSI151" s="58"/>
      <c r="BSJ151" s="58"/>
      <c r="BSK151" s="58"/>
      <c r="BSL151" s="58"/>
      <c r="BSM151" s="58"/>
      <c r="BSN151" s="58"/>
      <c r="BSO151" s="58"/>
      <c r="BSP151" s="58"/>
      <c r="BSQ151" s="58"/>
      <c r="BSR151" s="58"/>
      <c r="BSS151" s="58"/>
      <c r="BST151" s="58"/>
      <c r="BSU151" s="58"/>
      <c r="BSV151" s="58"/>
      <c r="BSW151" s="58"/>
      <c r="BSX151" s="58"/>
      <c r="BSY151" s="58"/>
      <c r="BSZ151" s="58"/>
      <c r="BTA151" s="58"/>
      <c r="BTB151" s="58"/>
      <c r="BTC151" s="58"/>
      <c r="BTD151" s="58"/>
      <c r="BTE151" s="58"/>
      <c r="BTF151" s="58"/>
      <c r="BTG151" s="58"/>
      <c r="BTH151" s="58"/>
      <c r="BTI151" s="58"/>
      <c r="BTJ151" s="58"/>
      <c r="BTK151" s="58"/>
      <c r="BTL151" s="58"/>
      <c r="BTM151" s="58"/>
      <c r="BTN151" s="58"/>
      <c r="BTO151" s="58"/>
      <c r="BTP151" s="58"/>
      <c r="BTQ151" s="58"/>
      <c r="BTR151" s="58"/>
      <c r="BTS151" s="58"/>
      <c r="BTT151" s="58"/>
      <c r="BTU151" s="58"/>
      <c r="BTV151" s="58"/>
      <c r="BTW151" s="58"/>
      <c r="BTX151" s="58"/>
      <c r="BTY151" s="58"/>
      <c r="BTZ151" s="58"/>
      <c r="BUA151" s="58"/>
      <c r="BUB151" s="58"/>
      <c r="BUC151" s="58"/>
      <c r="BUD151" s="58"/>
      <c r="BUE151" s="58"/>
      <c r="BUF151" s="58"/>
      <c r="BUG151" s="58"/>
      <c r="BUH151" s="58"/>
      <c r="BUI151" s="58"/>
      <c r="BUJ151" s="58"/>
      <c r="BUK151" s="58"/>
      <c r="BUL151" s="58"/>
      <c r="BUM151" s="58"/>
      <c r="BUN151" s="58"/>
      <c r="BUO151" s="58"/>
      <c r="BUP151" s="58"/>
      <c r="BUQ151" s="58"/>
      <c r="BUR151" s="58"/>
      <c r="BUS151" s="58"/>
      <c r="BUT151" s="58"/>
      <c r="BUU151" s="58"/>
      <c r="BUV151" s="58"/>
      <c r="BUW151" s="58"/>
      <c r="BUX151" s="58"/>
      <c r="BUY151" s="58"/>
      <c r="BUZ151" s="58"/>
      <c r="BVA151" s="58"/>
      <c r="BVB151" s="58"/>
      <c r="BVC151" s="58"/>
      <c r="BVD151" s="58"/>
      <c r="BVE151" s="58"/>
      <c r="BVF151" s="58"/>
      <c r="BVG151" s="58"/>
      <c r="BVH151" s="58"/>
      <c r="BVI151" s="58"/>
      <c r="BVJ151" s="58"/>
      <c r="BVK151" s="58"/>
      <c r="BVL151" s="58"/>
      <c r="BVM151" s="58"/>
      <c r="BVN151" s="58"/>
      <c r="BVO151" s="58"/>
      <c r="BVP151" s="58"/>
      <c r="BVQ151" s="58"/>
      <c r="BVR151" s="58"/>
      <c r="BVS151" s="58"/>
      <c r="BVT151" s="58"/>
      <c r="BVU151" s="58"/>
      <c r="BVV151" s="58"/>
      <c r="BVW151" s="58"/>
      <c r="BVX151" s="58"/>
      <c r="BVY151" s="58"/>
      <c r="BVZ151" s="58"/>
      <c r="BWA151" s="58"/>
      <c r="BWB151" s="58"/>
      <c r="BWC151" s="58"/>
      <c r="BWD151" s="58"/>
      <c r="BWE151" s="58"/>
      <c r="BWF151" s="58"/>
      <c r="BWG151" s="58"/>
      <c r="BWH151" s="58"/>
      <c r="BWI151" s="58"/>
      <c r="BWJ151" s="58"/>
      <c r="BWK151" s="58"/>
      <c r="BWL151" s="58"/>
      <c r="BWM151" s="58"/>
      <c r="BWN151" s="58"/>
      <c r="BWO151" s="58"/>
      <c r="BWP151" s="58"/>
      <c r="BWQ151" s="58"/>
      <c r="BWR151" s="58"/>
      <c r="BWS151" s="58"/>
      <c r="BWT151" s="58"/>
      <c r="BWU151" s="58"/>
      <c r="BWV151" s="58"/>
      <c r="BWW151" s="58"/>
      <c r="BWX151" s="58"/>
      <c r="BWY151" s="58"/>
      <c r="BWZ151" s="58"/>
      <c r="BXA151" s="58"/>
      <c r="BXB151" s="58"/>
      <c r="BXC151" s="58"/>
      <c r="BXD151" s="58"/>
      <c r="BXE151" s="58"/>
      <c r="BXF151" s="58"/>
      <c r="BXG151" s="58"/>
      <c r="BXH151" s="58"/>
      <c r="BXI151" s="58"/>
      <c r="BXJ151" s="58"/>
      <c r="BXK151" s="58"/>
      <c r="BXL151" s="58"/>
      <c r="BXM151" s="58"/>
      <c r="BXN151" s="58"/>
      <c r="BXO151" s="58"/>
      <c r="BXP151" s="58"/>
      <c r="BXQ151" s="58"/>
      <c r="BXR151" s="58"/>
      <c r="BXS151" s="58"/>
      <c r="BXT151" s="58"/>
      <c r="BXU151" s="58"/>
      <c r="BXV151" s="58"/>
      <c r="BXW151" s="58"/>
      <c r="BXX151" s="58"/>
      <c r="BXY151" s="58"/>
      <c r="BXZ151" s="58"/>
      <c r="BYA151" s="58"/>
      <c r="BYB151" s="58"/>
      <c r="BYC151" s="58"/>
      <c r="BYD151" s="58"/>
      <c r="BYE151" s="58"/>
      <c r="BYF151" s="58"/>
      <c r="BYG151" s="58"/>
      <c r="BYH151" s="58"/>
      <c r="BYI151" s="58"/>
      <c r="BYJ151" s="58"/>
      <c r="BYK151" s="58"/>
      <c r="BYL151" s="58"/>
      <c r="BYM151" s="58"/>
      <c r="BYN151" s="58"/>
      <c r="BYO151" s="58"/>
      <c r="BYP151" s="58"/>
      <c r="BYQ151" s="58"/>
      <c r="BYR151" s="58"/>
      <c r="BYS151" s="58"/>
      <c r="BYT151" s="58"/>
      <c r="BYU151" s="58"/>
      <c r="BYV151" s="58"/>
      <c r="BYW151" s="58"/>
      <c r="BYX151" s="58"/>
      <c r="BYY151" s="58"/>
      <c r="BYZ151" s="58"/>
      <c r="BZA151" s="58"/>
      <c r="BZB151" s="58"/>
      <c r="BZC151" s="58"/>
      <c r="BZD151" s="58"/>
      <c r="BZE151" s="58"/>
      <c r="BZF151" s="58"/>
      <c r="BZG151" s="58"/>
      <c r="BZH151" s="58"/>
      <c r="BZI151" s="58"/>
      <c r="BZJ151" s="58"/>
      <c r="BZK151" s="58"/>
      <c r="BZL151" s="58"/>
      <c r="BZM151" s="58"/>
      <c r="BZN151" s="58"/>
      <c r="BZO151" s="58"/>
      <c r="BZP151" s="58"/>
      <c r="BZQ151" s="58"/>
      <c r="BZR151" s="58"/>
      <c r="BZS151" s="58"/>
      <c r="BZT151" s="58"/>
      <c r="BZU151" s="58"/>
      <c r="BZV151" s="58"/>
      <c r="BZW151" s="58"/>
      <c r="BZX151" s="58"/>
      <c r="BZY151" s="58"/>
      <c r="BZZ151" s="58"/>
      <c r="CAA151" s="58"/>
      <c r="CAB151" s="58"/>
      <c r="CAC151" s="58"/>
      <c r="CAD151" s="58"/>
      <c r="CAE151" s="58"/>
      <c r="CAF151" s="58"/>
      <c r="CAG151" s="58"/>
      <c r="CAH151" s="58"/>
      <c r="CAI151" s="58"/>
      <c r="CAJ151" s="58"/>
      <c r="CAK151" s="58"/>
      <c r="CAL151" s="58"/>
      <c r="CAM151" s="58"/>
      <c r="CAN151" s="58"/>
      <c r="CAO151" s="58"/>
      <c r="CAP151" s="58"/>
      <c r="CAQ151" s="58"/>
      <c r="CAR151" s="58"/>
      <c r="CAS151" s="58"/>
      <c r="CAT151" s="58"/>
      <c r="CAU151" s="58"/>
      <c r="CAV151" s="58"/>
      <c r="CAW151" s="58"/>
      <c r="CAX151" s="58"/>
      <c r="CAY151" s="58"/>
      <c r="CAZ151" s="58"/>
      <c r="CBA151" s="58"/>
      <c r="CBB151" s="58"/>
      <c r="CBC151" s="58"/>
      <c r="CBD151" s="58"/>
      <c r="CBE151" s="58"/>
      <c r="CBF151" s="58"/>
      <c r="CBG151" s="58"/>
      <c r="CBH151" s="58"/>
      <c r="CBI151" s="58"/>
      <c r="CBJ151" s="58"/>
      <c r="CBK151" s="58"/>
      <c r="CBL151" s="58"/>
      <c r="CBM151" s="58"/>
      <c r="CBN151" s="58"/>
      <c r="CBO151" s="58"/>
      <c r="CBP151" s="58"/>
      <c r="CBQ151" s="58"/>
      <c r="CBR151" s="58"/>
      <c r="CBS151" s="58"/>
      <c r="CBT151" s="58"/>
      <c r="CBU151" s="58"/>
      <c r="CBV151" s="58"/>
      <c r="CBW151" s="58"/>
      <c r="CBX151" s="58"/>
      <c r="CBY151" s="58"/>
      <c r="CBZ151" s="58"/>
      <c r="CCA151" s="58"/>
      <c r="CCB151" s="58"/>
      <c r="CCC151" s="58"/>
      <c r="CCD151" s="58"/>
      <c r="CCE151" s="58"/>
      <c r="CCF151" s="58"/>
      <c r="CCG151" s="58"/>
      <c r="CCH151" s="58"/>
      <c r="CCI151" s="58"/>
      <c r="CCJ151" s="58"/>
      <c r="CCK151" s="58"/>
      <c r="CCL151" s="58"/>
      <c r="CCM151" s="58"/>
      <c r="CCN151" s="58"/>
      <c r="CCO151" s="58"/>
      <c r="CCP151" s="58"/>
      <c r="CCQ151" s="58"/>
      <c r="CCR151" s="58"/>
      <c r="CCS151" s="58"/>
      <c r="CCT151" s="58"/>
      <c r="CCU151" s="58"/>
      <c r="CCV151" s="58"/>
      <c r="CCW151" s="58"/>
      <c r="CCX151" s="58"/>
      <c r="CCY151" s="58"/>
      <c r="CCZ151" s="58"/>
      <c r="CDA151" s="58"/>
      <c r="CDB151" s="58"/>
      <c r="CDC151" s="58"/>
      <c r="CDD151" s="58"/>
      <c r="CDE151" s="58"/>
      <c r="CDF151" s="58"/>
      <c r="CDG151" s="58"/>
      <c r="CDH151" s="58"/>
      <c r="CDI151" s="58"/>
      <c r="CDJ151" s="58"/>
      <c r="CDK151" s="58"/>
      <c r="CDL151" s="58"/>
      <c r="CDM151" s="58"/>
      <c r="CDN151" s="58"/>
      <c r="CDO151" s="58"/>
      <c r="CDP151" s="58"/>
      <c r="CDQ151" s="58"/>
      <c r="CDR151" s="58"/>
      <c r="CDS151" s="58"/>
      <c r="CDT151" s="58"/>
      <c r="CDU151" s="58"/>
      <c r="CDV151" s="58"/>
      <c r="CDW151" s="58"/>
      <c r="CDX151" s="58"/>
      <c r="CDY151" s="58"/>
      <c r="CDZ151" s="58"/>
      <c r="CEA151" s="58"/>
      <c r="CEB151" s="58"/>
      <c r="CEC151" s="58"/>
      <c r="CED151" s="58"/>
      <c r="CEE151" s="58"/>
      <c r="CEF151" s="58"/>
      <c r="CEG151" s="58"/>
      <c r="CEH151" s="58"/>
      <c r="CEI151" s="58"/>
      <c r="CEJ151" s="58"/>
      <c r="CEK151" s="58"/>
      <c r="CEL151" s="58"/>
      <c r="CEM151" s="58"/>
      <c r="CEN151" s="58"/>
      <c r="CEO151" s="58"/>
      <c r="CEP151" s="58"/>
      <c r="CEQ151" s="58"/>
      <c r="CER151" s="58"/>
      <c r="CES151" s="58"/>
      <c r="CET151" s="58"/>
      <c r="CEU151" s="58"/>
      <c r="CEV151" s="58"/>
      <c r="CEW151" s="58"/>
      <c r="CEX151" s="58"/>
      <c r="CEY151" s="58"/>
      <c r="CEZ151" s="58"/>
      <c r="CFA151" s="58"/>
      <c r="CFB151" s="58"/>
      <c r="CFC151" s="58"/>
      <c r="CFD151" s="58"/>
      <c r="CFE151" s="58"/>
      <c r="CFF151" s="58"/>
      <c r="CFG151" s="58"/>
      <c r="CFH151" s="58"/>
      <c r="CFI151" s="58"/>
      <c r="CFJ151" s="58"/>
      <c r="CFK151" s="58"/>
      <c r="CFL151" s="58"/>
      <c r="CFM151" s="58"/>
      <c r="CFN151" s="58"/>
      <c r="CFO151" s="58"/>
      <c r="CFP151" s="58"/>
      <c r="CFQ151" s="58"/>
      <c r="CFR151" s="58"/>
      <c r="CFS151" s="58"/>
      <c r="CFT151" s="58"/>
      <c r="CFU151" s="58"/>
      <c r="CFV151" s="58"/>
      <c r="CFW151" s="58"/>
      <c r="CFX151" s="58"/>
      <c r="CFY151" s="58"/>
      <c r="CFZ151" s="58"/>
      <c r="CGA151" s="58"/>
      <c r="CGB151" s="58"/>
      <c r="CGC151" s="58"/>
      <c r="CGD151" s="58"/>
      <c r="CGE151" s="58"/>
      <c r="CGF151" s="58"/>
      <c r="CGG151" s="58"/>
      <c r="CGH151" s="58"/>
      <c r="CGI151" s="58"/>
      <c r="CGJ151" s="58"/>
      <c r="CGK151" s="58"/>
      <c r="CGL151" s="58"/>
      <c r="CGM151" s="58"/>
      <c r="CGN151" s="58"/>
      <c r="CGO151" s="58"/>
      <c r="CGP151" s="58"/>
      <c r="CGQ151" s="58"/>
      <c r="CGR151" s="58"/>
      <c r="CGS151" s="58"/>
      <c r="CGT151" s="58"/>
      <c r="CGU151" s="58"/>
      <c r="CGV151" s="58"/>
      <c r="CGW151" s="58"/>
      <c r="CGX151" s="58"/>
      <c r="CGY151" s="58"/>
      <c r="CGZ151" s="58"/>
      <c r="CHA151" s="58"/>
      <c r="CHB151" s="58"/>
      <c r="CHC151" s="58"/>
      <c r="CHD151" s="58"/>
      <c r="CHE151" s="58"/>
      <c r="CHF151" s="58"/>
      <c r="CHG151" s="58"/>
      <c r="CHH151" s="58"/>
      <c r="CHI151" s="58"/>
      <c r="CHJ151" s="58"/>
      <c r="CHK151" s="58"/>
      <c r="CHL151" s="58"/>
      <c r="CHM151" s="58"/>
      <c r="CHN151" s="58"/>
      <c r="CHO151" s="58"/>
      <c r="CHP151" s="58"/>
      <c r="CHQ151" s="58"/>
      <c r="CHR151" s="58"/>
      <c r="CHS151" s="58"/>
      <c r="CHT151" s="58"/>
      <c r="CHU151" s="58"/>
      <c r="CHV151" s="58"/>
      <c r="CHW151" s="58"/>
      <c r="CHX151" s="58"/>
      <c r="CHY151" s="58"/>
      <c r="CHZ151" s="58"/>
      <c r="CIA151" s="58"/>
      <c r="CIB151" s="58"/>
      <c r="CIC151" s="58"/>
      <c r="CID151" s="58"/>
      <c r="CIE151" s="58"/>
      <c r="CIF151" s="58"/>
      <c r="CIG151" s="58"/>
      <c r="CIH151" s="58"/>
      <c r="CII151" s="58"/>
      <c r="CIJ151" s="58"/>
      <c r="CIK151" s="58"/>
      <c r="CIL151" s="58"/>
      <c r="CIM151" s="58"/>
      <c r="CIN151" s="58"/>
      <c r="CIO151" s="58"/>
      <c r="CIP151" s="58"/>
      <c r="CIQ151" s="58"/>
      <c r="CIR151" s="58"/>
      <c r="CIS151" s="58"/>
      <c r="CIT151" s="58"/>
      <c r="CIU151" s="58"/>
      <c r="CIV151" s="58"/>
      <c r="CIW151" s="58"/>
      <c r="CIX151" s="58"/>
      <c r="CIY151" s="58"/>
      <c r="CIZ151" s="58"/>
      <c r="CJA151" s="58"/>
      <c r="CJB151" s="58"/>
      <c r="CJC151" s="58"/>
      <c r="CJD151" s="58"/>
      <c r="CJE151" s="58"/>
      <c r="CJF151" s="58"/>
      <c r="CJG151" s="58"/>
      <c r="CJH151" s="58"/>
      <c r="CJI151" s="58"/>
      <c r="CJJ151" s="58"/>
      <c r="CJK151" s="58"/>
      <c r="CJL151" s="58"/>
      <c r="CJM151" s="58"/>
      <c r="CJN151" s="58"/>
      <c r="CJO151" s="58"/>
      <c r="CJP151" s="58"/>
      <c r="CJQ151" s="58"/>
      <c r="CJR151" s="58"/>
      <c r="CJS151" s="58"/>
      <c r="CJT151" s="58"/>
      <c r="CJU151" s="58"/>
      <c r="CJV151" s="58"/>
      <c r="CJW151" s="58"/>
      <c r="CJX151" s="58"/>
      <c r="CJY151" s="58"/>
      <c r="CJZ151" s="58"/>
      <c r="CKA151" s="58"/>
      <c r="CKB151" s="58"/>
      <c r="CKC151" s="58"/>
      <c r="CKD151" s="58"/>
      <c r="CKE151" s="58"/>
      <c r="CKF151" s="58"/>
      <c r="CKG151" s="58"/>
      <c r="CKH151" s="58"/>
      <c r="CKI151" s="58"/>
      <c r="CKJ151" s="58"/>
      <c r="CKK151" s="58"/>
      <c r="CKL151" s="58"/>
      <c r="CKM151" s="58"/>
      <c r="CKN151" s="58"/>
      <c r="CKO151" s="58"/>
      <c r="CKP151" s="58"/>
      <c r="CKQ151" s="58"/>
      <c r="CKR151" s="58"/>
      <c r="CKS151" s="58"/>
      <c r="CKT151" s="58"/>
      <c r="CKU151" s="58"/>
      <c r="CKV151" s="58"/>
      <c r="CKW151" s="58"/>
      <c r="CKX151" s="58"/>
      <c r="CKY151" s="58"/>
      <c r="CKZ151" s="58"/>
      <c r="CLA151" s="58"/>
      <c r="CLB151" s="58"/>
      <c r="CLC151" s="58"/>
      <c r="CLD151" s="58"/>
      <c r="CLE151" s="58"/>
      <c r="CLF151" s="58"/>
      <c r="CLG151" s="58"/>
      <c r="CLH151" s="58"/>
      <c r="CLI151" s="58"/>
      <c r="CLJ151" s="58"/>
      <c r="CLK151" s="58"/>
      <c r="CLL151" s="58"/>
      <c r="CLM151" s="58"/>
      <c r="CLN151" s="58"/>
      <c r="CLO151" s="58"/>
      <c r="CLP151" s="58"/>
      <c r="CLQ151" s="58"/>
      <c r="CLR151" s="58"/>
      <c r="CLS151" s="58"/>
      <c r="CLT151" s="58"/>
      <c r="CLU151" s="58"/>
      <c r="CLV151" s="58"/>
      <c r="CLW151" s="58"/>
      <c r="CLX151" s="58"/>
      <c r="CLY151" s="58"/>
      <c r="CLZ151" s="58"/>
      <c r="CMA151" s="58"/>
      <c r="CMB151" s="58"/>
      <c r="CMC151" s="58"/>
      <c r="CMD151" s="58"/>
      <c r="CME151" s="58"/>
      <c r="CMF151" s="58"/>
      <c r="CMG151" s="58"/>
      <c r="CMH151" s="58"/>
      <c r="CMI151" s="58"/>
      <c r="CMJ151" s="58"/>
      <c r="CMK151" s="58"/>
      <c r="CML151" s="58"/>
      <c r="CMM151" s="58"/>
      <c r="CMN151" s="58"/>
      <c r="CMO151" s="58"/>
      <c r="CMP151" s="58"/>
      <c r="CMQ151" s="58"/>
      <c r="CMR151" s="58"/>
      <c r="CMS151" s="58"/>
      <c r="CMT151" s="58"/>
      <c r="CMU151" s="58"/>
      <c r="CMV151" s="58"/>
      <c r="CMW151" s="58"/>
      <c r="CMX151" s="58"/>
      <c r="CMY151" s="58"/>
      <c r="CMZ151" s="58"/>
      <c r="CNA151" s="58"/>
      <c r="CNB151" s="58"/>
      <c r="CNC151" s="58"/>
      <c r="CND151" s="58"/>
      <c r="CNE151" s="58"/>
      <c r="CNF151" s="58"/>
      <c r="CNG151" s="58"/>
      <c r="CNH151" s="58"/>
      <c r="CNI151" s="58"/>
      <c r="CNJ151" s="58"/>
      <c r="CNK151" s="58"/>
      <c r="CNL151" s="58"/>
      <c r="CNM151" s="58"/>
      <c r="CNN151" s="58"/>
      <c r="CNO151" s="58"/>
      <c r="CNP151" s="58"/>
      <c r="CNQ151" s="58"/>
      <c r="CNR151" s="58"/>
      <c r="CNS151" s="58"/>
      <c r="CNT151" s="58"/>
      <c r="CNU151" s="58"/>
      <c r="CNV151" s="58"/>
      <c r="CNW151" s="58"/>
      <c r="CNX151" s="58"/>
      <c r="CNY151" s="58"/>
      <c r="CNZ151" s="58"/>
      <c r="COA151" s="58"/>
      <c r="COB151" s="58"/>
      <c r="COC151" s="58"/>
      <c r="COD151" s="58"/>
      <c r="COE151" s="58"/>
      <c r="COF151" s="58"/>
      <c r="COG151" s="58"/>
      <c r="COH151" s="58"/>
      <c r="COI151" s="58"/>
      <c r="COJ151" s="58"/>
      <c r="COK151" s="58"/>
      <c r="COL151" s="58"/>
      <c r="COM151" s="58"/>
      <c r="CON151" s="58"/>
      <c r="COO151" s="58"/>
      <c r="COP151" s="58"/>
      <c r="COQ151" s="58"/>
      <c r="COR151" s="58"/>
      <c r="COS151" s="58"/>
      <c r="COT151" s="58"/>
      <c r="COU151" s="58"/>
      <c r="COV151" s="58"/>
      <c r="COW151" s="58"/>
      <c r="COX151" s="58"/>
      <c r="COY151" s="58"/>
      <c r="COZ151" s="58"/>
      <c r="CPA151" s="58"/>
      <c r="CPB151" s="58"/>
      <c r="CPC151" s="58"/>
      <c r="CPD151" s="58"/>
      <c r="CPE151" s="58"/>
      <c r="CPF151" s="58"/>
      <c r="CPG151" s="58"/>
      <c r="CPH151" s="58"/>
      <c r="CPI151" s="58"/>
      <c r="CPJ151" s="58"/>
      <c r="CPK151" s="58"/>
      <c r="CPL151" s="58"/>
      <c r="CPM151" s="58"/>
      <c r="CPN151" s="58"/>
      <c r="CPO151" s="58"/>
      <c r="CPP151" s="58"/>
      <c r="CPQ151" s="58"/>
      <c r="CPR151" s="58"/>
      <c r="CPS151" s="58"/>
      <c r="CPT151" s="58"/>
      <c r="CPU151" s="58"/>
      <c r="CPV151" s="58"/>
      <c r="CPW151" s="58"/>
      <c r="CPX151" s="58"/>
      <c r="CPY151" s="58"/>
      <c r="CPZ151" s="58"/>
      <c r="CQA151" s="58"/>
      <c r="CQB151" s="58"/>
      <c r="CQC151" s="58"/>
      <c r="CQD151" s="58"/>
      <c r="CQE151" s="58"/>
      <c r="CQF151" s="58"/>
      <c r="CQG151" s="58"/>
      <c r="CQH151" s="58"/>
      <c r="CQI151" s="58"/>
      <c r="CQJ151" s="58"/>
      <c r="CQK151" s="58"/>
      <c r="CQL151" s="58"/>
      <c r="CQM151" s="58"/>
      <c r="CQN151" s="58"/>
      <c r="CQO151" s="58"/>
      <c r="CQP151" s="58"/>
      <c r="CQQ151" s="58"/>
      <c r="CQR151" s="58"/>
      <c r="CQS151" s="58"/>
      <c r="CQT151" s="58"/>
      <c r="CQU151" s="58"/>
      <c r="CQV151" s="58"/>
      <c r="CQW151" s="58"/>
      <c r="CQX151" s="58"/>
      <c r="CQY151" s="58"/>
      <c r="CQZ151" s="58"/>
      <c r="CRA151" s="58"/>
      <c r="CRB151" s="58"/>
      <c r="CRC151" s="58"/>
      <c r="CRD151" s="58"/>
      <c r="CRE151" s="58"/>
      <c r="CRF151" s="58"/>
      <c r="CRG151" s="58"/>
      <c r="CRH151" s="58"/>
      <c r="CRI151" s="58"/>
      <c r="CRJ151" s="58"/>
      <c r="CRK151" s="58"/>
      <c r="CRL151" s="58"/>
      <c r="CRM151" s="58"/>
      <c r="CRN151" s="58"/>
      <c r="CRO151" s="58"/>
      <c r="CRP151" s="58"/>
      <c r="CRQ151" s="58"/>
      <c r="CRR151" s="58"/>
      <c r="CRS151" s="58"/>
      <c r="CRT151" s="58"/>
      <c r="CRU151" s="58"/>
      <c r="CRV151" s="58"/>
      <c r="CRW151" s="58"/>
      <c r="CRX151" s="58"/>
      <c r="CRY151" s="58"/>
      <c r="CRZ151" s="58"/>
      <c r="CSA151" s="58"/>
      <c r="CSB151" s="58"/>
      <c r="CSC151" s="58"/>
      <c r="CSD151" s="58"/>
      <c r="CSE151" s="58"/>
      <c r="CSF151" s="58"/>
      <c r="CSG151" s="58"/>
      <c r="CSH151" s="58"/>
      <c r="CSI151" s="58"/>
      <c r="CSJ151" s="58"/>
      <c r="CSK151" s="58"/>
      <c r="CSL151" s="58"/>
      <c r="CSM151" s="58"/>
      <c r="CSN151" s="58"/>
      <c r="CSO151" s="58"/>
      <c r="CSP151" s="58"/>
      <c r="CSQ151" s="58"/>
      <c r="CSR151" s="58"/>
      <c r="CSS151" s="58"/>
      <c r="CST151" s="58"/>
      <c r="CSU151" s="58"/>
      <c r="CSV151" s="58"/>
      <c r="CSW151" s="58"/>
      <c r="CSX151" s="58"/>
      <c r="CSY151" s="58"/>
      <c r="CSZ151" s="58"/>
      <c r="CTA151" s="58"/>
      <c r="CTB151" s="58"/>
      <c r="CTC151" s="58"/>
      <c r="CTD151" s="58"/>
      <c r="CTE151" s="58"/>
      <c r="CTF151" s="58"/>
      <c r="CTG151" s="58"/>
      <c r="CTH151" s="58"/>
      <c r="CTI151" s="58"/>
      <c r="CTJ151" s="58"/>
      <c r="CTK151" s="58"/>
      <c r="CTL151" s="58"/>
      <c r="CTM151" s="58"/>
      <c r="CTN151" s="58"/>
      <c r="CTO151" s="58"/>
      <c r="CTP151" s="58"/>
      <c r="CTQ151" s="58"/>
      <c r="CTR151" s="58"/>
      <c r="CTS151" s="58"/>
      <c r="CTT151" s="58"/>
      <c r="CTU151" s="58"/>
      <c r="CTV151" s="58"/>
      <c r="CTW151" s="58"/>
      <c r="CTX151" s="58"/>
      <c r="CTY151" s="58"/>
      <c r="CTZ151" s="58"/>
      <c r="CUA151" s="58"/>
      <c r="CUB151" s="58"/>
      <c r="CUC151" s="58"/>
      <c r="CUD151" s="58"/>
      <c r="CUE151" s="58"/>
      <c r="CUF151" s="58"/>
      <c r="CUG151" s="58"/>
      <c r="CUH151" s="58"/>
      <c r="CUI151" s="58"/>
      <c r="CUJ151" s="58"/>
      <c r="CUK151" s="58"/>
      <c r="CUL151" s="58"/>
      <c r="CUM151" s="58"/>
      <c r="CUN151" s="58"/>
      <c r="CUO151" s="58"/>
      <c r="CUP151" s="58"/>
      <c r="CUQ151" s="58"/>
      <c r="CUR151" s="58"/>
      <c r="CUS151" s="58"/>
      <c r="CUT151" s="58"/>
      <c r="CUU151" s="58"/>
      <c r="CUV151" s="58"/>
      <c r="CUW151" s="58"/>
      <c r="CUX151" s="58"/>
      <c r="CUY151" s="58"/>
      <c r="CUZ151" s="58"/>
      <c r="CVA151" s="58"/>
      <c r="CVB151" s="58"/>
      <c r="CVC151" s="58"/>
      <c r="CVD151" s="58"/>
      <c r="CVE151" s="58"/>
      <c r="CVF151" s="58"/>
      <c r="CVG151" s="58"/>
      <c r="CVH151" s="58"/>
      <c r="CVI151" s="58"/>
      <c r="CVJ151" s="58"/>
      <c r="CVK151" s="58"/>
      <c r="CVL151" s="58"/>
      <c r="CVM151" s="58"/>
      <c r="CVN151" s="58"/>
      <c r="CVO151" s="58"/>
      <c r="CVP151" s="58"/>
      <c r="CVQ151" s="58"/>
      <c r="CVR151" s="58"/>
      <c r="CVS151" s="58"/>
      <c r="CVT151" s="58"/>
      <c r="CVU151" s="58"/>
      <c r="CVV151" s="58"/>
      <c r="CVW151" s="58"/>
      <c r="CVX151" s="58"/>
      <c r="CVY151" s="58"/>
      <c r="CVZ151" s="58"/>
      <c r="CWA151" s="58"/>
      <c r="CWB151" s="58"/>
      <c r="CWC151" s="58"/>
      <c r="CWD151" s="58"/>
      <c r="CWE151" s="58"/>
      <c r="CWF151" s="58"/>
      <c r="CWG151" s="58"/>
      <c r="CWH151" s="58"/>
      <c r="CWI151" s="58"/>
      <c r="CWJ151" s="58"/>
      <c r="CWK151" s="58"/>
      <c r="CWL151" s="58"/>
      <c r="CWM151" s="58"/>
      <c r="CWN151" s="58"/>
      <c r="CWO151" s="58"/>
      <c r="CWP151" s="58"/>
      <c r="CWQ151" s="58"/>
      <c r="CWR151" s="58"/>
      <c r="CWS151" s="58"/>
      <c r="CWT151" s="58"/>
      <c r="CWU151" s="58"/>
      <c r="CWV151" s="58"/>
      <c r="CWW151" s="58"/>
      <c r="CWX151" s="58"/>
      <c r="CWY151" s="58"/>
      <c r="CWZ151" s="58"/>
      <c r="CXA151" s="58"/>
      <c r="CXB151" s="58"/>
      <c r="CXC151" s="58"/>
      <c r="CXD151" s="58"/>
      <c r="CXE151" s="58"/>
      <c r="CXF151" s="58"/>
      <c r="CXG151" s="58"/>
      <c r="CXH151" s="58"/>
      <c r="CXI151" s="58"/>
      <c r="CXJ151" s="58"/>
      <c r="CXK151" s="58"/>
      <c r="CXL151" s="58"/>
      <c r="CXM151" s="58"/>
      <c r="CXN151" s="58"/>
      <c r="CXO151" s="58"/>
      <c r="CXP151" s="58"/>
      <c r="CXQ151" s="58"/>
      <c r="CXR151" s="58"/>
      <c r="CXS151" s="58"/>
      <c r="CXT151" s="58"/>
      <c r="CXU151" s="58"/>
      <c r="CXV151" s="58"/>
      <c r="CXW151" s="58"/>
      <c r="CXX151" s="58"/>
      <c r="CXY151" s="58"/>
      <c r="CXZ151" s="58"/>
      <c r="CYA151" s="58"/>
      <c r="CYB151" s="58"/>
      <c r="CYC151" s="58"/>
      <c r="CYD151" s="58"/>
      <c r="CYE151" s="58"/>
      <c r="CYF151" s="58"/>
      <c r="CYG151" s="58"/>
      <c r="CYH151" s="58"/>
      <c r="CYI151" s="58"/>
      <c r="CYJ151" s="58"/>
      <c r="CYK151" s="58"/>
      <c r="CYL151" s="58"/>
      <c r="CYM151" s="58"/>
      <c r="CYN151" s="58"/>
      <c r="CYO151" s="58"/>
      <c r="CYP151" s="58"/>
      <c r="CYQ151" s="58"/>
      <c r="CYR151" s="58"/>
      <c r="CYS151" s="58"/>
      <c r="CYT151" s="58"/>
      <c r="CYU151" s="58"/>
      <c r="CYV151" s="58"/>
      <c r="CYW151" s="58"/>
      <c r="CYX151" s="58"/>
      <c r="CYY151" s="58"/>
      <c r="CYZ151" s="58"/>
      <c r="CZA151" s="58"/>
      <c r="CZB151" s="58"/>
      <c r="CZC151" s="58"/>
      <c r="CZD151" s="58"/>
      <c r="CZE151" s="58"/>
      <c r="CZF151" s="58"/>
      <c r="CZG151" s="58"/>
      <c r="CZH151" s="58"/>
      <c r="CZI151" s="58"/>
      <c r="CZJ151" s="58"/>
      <c r="CZK151" s="58"/>
      <c r="CZL151" s="58"/>
      <c r="CZM151" s="58"/>
      <c r="CZN151" s="58"/>
      <c r="CZO151" s="58"/>
      <c r="CZP151" s="58"/>
      <c r="CZQ151" s="58"/>
      <c r="CZR151" s="58"/>
      <c r="CZS151" s="58"/>
      <c r="CZT151" s="58"/>
      <c r="CZU151" s="58"/>
      <c r="CZV151" s="58"/>
      <c r="CZW151" s="58"/>
      <c r="CZX151" s="58"/>
      <c r="CZY151" s="58"/>
      <c r="CZZ151" s="58"/>
      <c r="DAA151" s="58"/>
      <c r="DAB151" s="58"/>
      <c r="DAC151" s="58"/>
      <c r="DAD151" s="58"/>
      <c r="DAE151" s="58"/>
      <c r="DAF151" s="58"/>
      <c r="DAG151" s="58"/>
      <c r="DAH151" s="58"/>
      <c r="DAI151" s="58"/>
      <c r="DAJ151" s="58"/>
      <c r="DAK151" s="58"/>
      <c r="DAL151" s="58"/>
      <c r="DAM151" s="58"/>
      <c r="DAN151" s="58"/>
      <c r="DAO151" s="58"/>
      <c r="DAP151" s="58"/>
      <c r="DAQ151" s="58"/>
      <c r="DAR151" s="58"/>
      <c r="DAS151" s="58"/>
      <c r="DAT151" s="58"/>
      <c r="DAU151" s="58"/>
      <c r="DAV151" s="58"/>
      <c r="DAW151" s="58"/>
      <c r="DAX151" s="58"/>
      <c r="DAY151" s="58"/>
      <c r="DAZ151" s="58"/>
      <c r="DBA151" s="58"/>
      <c r="DBB151" s="58"/>
      <c r="DBC151" s="58"/>
      <c r="DBD151" s="58"/>
      <c r="DBE151" s="58"/>
      <c r="DBF151" s="58"/>
      <c r="DBG151" s="58"/>
      <c r="DBH151" s="58"/>
      <c r="DBI151" s="58"/>
      <c r="DBJ151" s="58"/>
      <c r="DBK151" s="58"/>
      <c r="DBL151" s="58"/>
      <c r="DBM151" s="58"/>
      <c r="DBN151" s="58"/>
      <c r="DBO151" s="58"/>
      <c r="DBP151" s="58"/>
      <c r="DBQ151" s="58"/>
      <c r="DBR151" s="58"/>
      <c r="DBS151" s="58"/>
      <c r="DBT151" s="58"/>
      <c r="DBU151" s="58"/>
      <c r="DBV151" s="58"/>
      <c r="DBW151" s="58"/>
      <c r="DBX151" s="58"/>
      <c r="DBY151" s="58"/>
      <c r="DBZ151" s="58"/>
      <c r="DCA151" s="58"/>
      <c r="DCB151" s="58"/>
      <c r="DCC151" s="58"/>
      <c r="DCD151" s="58"/>
      <c r="DCE151" s="58"/>
      <c r="DCF151" s="58"/>
      <c r="DCG151" s="58"/>
      <c r="DCH151" s="58"/>
      <c r="DCI151" s="58"/>
      <c r="DCJ151" s="58"/>
      <c r="DCK151" s="58"/>
      <c r="DCL151" s="58"/>
      <c r="DCM151" s="58"/>
      <c r="DCN151" s="58"/>
      <c r="DCO151" s="58"/>
      <c r="DCP151" s="58"/>
      <c r="DCQ151" s="58"/>
      <c r="DCR151" s="58"/>
      <c r="DCS151" s="58"/>
      <c r="DCT151" s="58"/>
      <c r="DCU151" s="58"/>
      <c r="DCV151" s="58"/>
      <c r="DCW151" s="58"/>
      <c r="DCX151" s="58"/>
      <c r="DCY151" s="58"/>
      <c r="DCZ151" s="58"/>
      <c r="DDA151" s="58"/>
      <c r="DDB151" s="58"/>
      <c r="DDC151" s="58"/>
      <c r="DDD151" s="58"/>
      <c r="DDE151" s="58"/>
      <c r="DDF151" s="58"/>
      <c r="DDG151" s="58"/>
      <c r="DDH151" s="58"/>
      <c r="DDI151" s="58"/>
      <c r="DDJ151" s="58"/>
      <c r="DDK151" s="58"/>
      <c r="DDL151" s="58"/>
      <c r="DDM151" s="58"/>
      <c r="DDN151" s="58"/>
      <c r="DDO151" s="58"/>
      <c r="DDP151" s="58"/>
      <c r="DDQ151" s="58"/>
      <c r="DDR151" s="58"/>
      <c r="DDS151" s="58"/>
      <c r="DDT151" s="58"/>
      <c r="DDU151" s="58"/>
      <c r="DDV151" s="58"/>
      <c r="DDW151" s="58"/>
      <c r="DDX151" s="58"/>
      <c r="DDY151" s="58"/>
      <c r="DDZ151" s="58"/>
      <c r="DEA151" s="58"/>
      <c r="DEB151" s="58"/>
      <c r="DEC151" s="58"/>
      <c r="DED151" s="58"/>
      <c r="DEE151" s="58"/>
      <c r="DEF151" s="58"/>
      <c r="DEG151" s="58"/>
      <c r="DEH151" s="58"/>
      <c r="DEI151" s="58"/>
      <c r="DEJ151" s="58"/>
      <c r="DEK151" s="58"/>
      <c r="DEL151" s="58"/>
      <c r="DEM151" s="58"/>
      <c r="DEN151" s="58"/>
      <c r="DEO151" s="58"/>
      <c r="DEP151" s="58"/>
      <c r="DEQ151" s="58"/>
      <c r="DER151" s="58"/>
      <c r="DES151" s="58"/>
      <c r="DET151" s="58"/>
      <c r="DEU151" s="58"/>
      <c r="DEV151" s="58"/>
      <c r="DEW151" s="58"/>
      <c r="DEX151" s="58"/>
      <c r="DEY151" s="58"/>
      <c r="DEZ151" s="58"/>
      <c r="DFA151" s="58"/>
      <c r="DFB151" s="58"/>
      <c r="DFC151" s="58"/>
      <c r="DFD151" s="58"/>
      <c r="DFE151" s="58"/>
      <c r="DFF151" s="58"/>
      <c r="DFG151" s="58"/>
      <c r="DFH151" s="58"/>
      <c r="DFI151" s="58"/>
      <c r="DFJ151" s="58"/>
      <c r="DFK151" s="58"/>
      <c r="DFL151" s="58"/>
      <c r="DFM151" s="58"/>
      <c r="DFN151" s="58"/>
      <c r="DFO151" s="58"/>
      <c r="DFP151" s="58"/>
      <c r="DFQ151" s="58"/>
      <c r="DFR151" s="58"/>
      <c r="DFS151" s="58"/>
      <c r="DFT151" s="58"/>
      <c r="DFU151" s="58"/>
      <c r="DFV151" s="58"/>
      <c r="DFW151" s="58"/>
      <c r="DFX151" s="58"/>
      <c r="DFY151" s="58"/>
      <c r="DFZ151" s="58"/>
      <c r="DGA151" s="58"/>
      <c r="DGB151" s="58"/>
      <c r="DGC151" s="58"/>
      <c r="DGD151" s="58"/>
      <c r="DGE151" s="58"/>
      <c r="DGF151" s="58"/>
      <c r="DGG151" s="58"/>
      <c r="DGH151" s="58"/>
      <c r="DGI151" s="58"/>
      <c r="DGJ151" s="58"/>
      <c r="DGK151" s="58"/>
      <c r="DGL151" s="58"/>
      <c r="DGM151" s="58"/>
      <c r="DGN151" s="58"/>
      <c r="DGO151" s="58"/>
      <c r="DGP151" s="58"/>
      <c r="DGQ151" s="58"/>
      <c r="DGR151" s="58"/>
      <c r="DGS151" s="58"/>
      <c r="DGT151" s="58"/>
      <c r="DGU151" s="58"/>
      <c r="DGV151" s="58"/>
      <c r="DGW151" s="58"/>
      <c r="DGX151" s="58"/>
      <c r="DGY151" s="58"/>
      <c r="DGZ151" s="58"/>
      <c r="DHA151" s="58"/>
      <c r="DHB151" s="58"/>
      <c r="DHC151" s="58"/>
      <c r="DHD151" s="58"/>
      <c r="DHE151" s="58"/>
      <c r="DHF151" s="58"/>
      <c r="DHG151" s="58"/>
      <c r="DHH151" s="58"/>
      <c r="DHI151" s="58"/>
      <c r="DHJ151" s="58"/>
      <c r="DHK151" s="58"/>
      <c r="DHL151" s="58"/>
      <c r="DHM151" s="58"/>
      <c r="DHN151" s="58"/>
      <c r="DHO151" s="58"/>
      <c r="DHP151" s="58"/>
      <c r="DHQ151" s="58"/>
      <c r="DHR151" s="58"/>
      <c r="DHS151" s="58"/>
      <c r="DHT151" s="58"/>
      <c r="DHU151" s="58"/>
      <c r="DHV151" s="58"/>
      <c r="DHW151" s="58"/>
      <c r="DHX151" s="58"/>
      <c r="DHY151" s="58"/>
      <c r="DHZ151" s="58"/>
      <c r="DIA151" s="58"/>
      <c r="DIB151" s="58"/>
      <c r="DIC151" s="58"/>
      <c r="DID151" s="58"/>
      <c r="DIE151" s="58"/>
      <c r="DIF151" s="58"/>
      <c r="DIG151" s="58"/>
      <c r="DIH151" s="58"/>
      <c r="DII151" s="58"/>
      <c r="DIJ151" s="58"/>
      <c r="DIK151" s="58"/>
      <c r="DIL151" s="58"/>
      <c r="DIM151" s="58"/>
      <c r="DIN151" s="58"/>
      <c r="DIO151" s="58"/>
      <c r="DIP151" s="58"/>
      <c r="DIQ151" s="58"/>
      <c r="DIR151" s="58"/>
      <c r="DIS151" s="58"/>
      <c r="DIT151" s="58"/>
      <c r="DIU151" s="58"/>
      <c r="DIV151" s="58"/>
      <c r="DIW151" s="58"/>
      <c r="DIX151" s="58"/>
      <c r="DIY151" s="58"/>
      <c r="DIZ151" s="58"/>
      <c r="DJA151" s="58"/>
      <c r="DJB151" s="58"/>
      <c r="DJC151" s="58"/>
      <c r="DJD151" s="58"/>
      <c r="DJE151" s="58"/>
      <c r="DJF151" s="58"/>
      <c r="DJG151" s="58"/>
      <c r="DJH151" s="58"/>
      <c r="DJI151" s="58"/>
      <c r="DJJ151" s="58"/>
      <c r="DJK151" s="58"/>
      <c r="DJL151" s="58"/>
      <c r="DJM151" s="58"/>
      <c r="DJN151" s="58"/>
      <c r="DJO151" s="58"/>
      <c r="DJP151" s="58"/>
      <c r="DJQ151" s="58"/>
      <c r="DJR151" s="58"/>
      <c r="DJS151" s="58"/>
      <c r="DJT151" s="58"/>
      <c r="DJU151" s="58"/>
      <c r="DJV151" s="58"/>
      <c r="DJW151" s="58"/>
      <c r="DJX151" s="58"/>
      <c r="DJY151" s="58"/>
      <c r="DJZ151" s="58"/>
      <c r="DKA151" s="58"/>
      <c r="DKB151" s="58"/>
      <c r="DKC151" s="58"/>
      <c r="DKD151" s="58"/>
      <c r="DKE151" s="58"/>
      <c r="DKF151" s="58"/>
      <c r="DKG151" s="58"/>
      <c r="DKH151" s="58"/>
      <c r="DKI151" s="58"/>
      <c r="DKJ151" s="58"/>
      <c r="DKK151" s="58"/>
      <c r="DKL151" s="58"/>
      <c r="DKM151" s="58"/>
      <c r="DKN151" s="58"/>
      <c r="DKO151" s="58"/>
      <c r="DKP151" s="58"/>
      <c r="DKQ151" s="58"/>
      <c r="DKR151" s="58"/>
      <c r="DKS151" s="58"/>
      <c r="DKT151" s="58"/>
      <c r="DKU151" s="58"/>
      <c r="DKV151" s="58"/>
      <c r="DKW151" s="58"/>
      <c r="DKX151" s="58"/>
      <c r="DKY151" s="58"/>
      <c r="DKZ151" s="58"/>
      <c r="DLA151" s="58"/>
      <c r="DLB151" s="58"/>
      <c r="DLC151" s="58"/>
      <c r="DLD151" s="58"/>
      <c r="DLE151" s="58"/>
      <c r="DLF151" s="58"/>
      <c r="DLG151" s="58"/>
      <c r="DLH151" s="58"/>
      <c r="DLI151" s="58"/>
      <c r="DLJ151" s="58"/>
      <c r="DLK151" s="58"/>
      <c r="DLL151" s="58"/>
      <c r="DLM151" s="58"/>
      <c r="DLN151" s="58"/>
      <c r="DLO151" s="58"/>
      <c r="DLP151" s="58"/>
      <c r="DLQ151" s="58"/>
      <c r="DLR151" s="58"/>
      <c r="DLS151" s="58"/>
      <c r="DLT151" s="58"/>
      <c r="DLU151" s="58"/>
      <c r="DLV151" s="58"/>
      <c r="DLW151" s="58"/>
      <c r="DLX151" s="58"/>
      <c r="DLY151" s="58"/>
      <c r="DLZ151" s="58"/>
      <c r="DMA151" s="58"/>
      <c r="DMB151" s="58"/>
      <c r="DMC151" s="58"/>
      <c r="DMD151" s="58"/>
      <c r="DME151" s="58"/>
      <c r="DMF151" s="58"/>
      <c r="DMG151" s="58"/>
      <c r="DMH151" s="58"/>
      <c r="DMI151" s="58"/>
      <c r="DMJ151" s="58"/>
      <c r="DMK151" s="58"/>
      <c r="DML151" s="58"/>
      <c r="DMM151" s="58"/>
      <c r="DMN151" s="58"/>
      <c r="DMO151" s="58"/>
      <c r="DMP151" s="58"/>
      <c r="DMQ151" s="58"/>
      <c r="DMR151" s="58"/>
      <c r="DMS151" s="58"/>
      <c r="DMT151" s="58"/>
      <c r="DMU151" s="58"/>
      <c r="DMV151" s="58"/>
      <c r="DMW151" s="58"/>
      <c r="DMX151" s="58"/>
      <c r="DMY151" s="58"/>
      <c r="DMZ151" s="58"/>
      <c r="DNA151" s="58"/>
      <c r="DNB151" s="58"/>
      <c r="DNC151" s="58"/>
      <c r="DND151" s="58"/>
      <c r="DNE151" s="58"/>
      <c r="DNF151" s="58"/>
      <c r="DNG151" s="58"/>
      <c r="DNH151" s="58"/>
      <c r="DNI151" s="58"/>
      <c r="DNJ151" s="58"/>
      <c r="DNK151" s="58"/>
      <c r="DNL151" s="58"/>
      <c r="DNM151" s="58"/>
      <c r="DNN151" s="58"/>
      <c r="DNO151" s="58"/>
      <c r="DNP151" s="58"/>
      <c r="DNQ151" s="58"/>
      <c r="DNR151" s="58"/>
      <c r="DNS151" s="58"/>
      <c r="DNT151" s="58"/>
      <c r="DNU151" s="58"/>
      <c r="DNV151" s="58"/>
      <c r="DNW151" s="58"/>
      <c r="DNX151" s="58"/>
      <c r="DNY151" s="58"/>
      <c r="DNZ151" s="58"/>
      <c r="DOA151" s="58"/>
      <c r="DOB151" s="58"/>
      <c r="DOC151" s="58"/>
      <c r="DOD151" s="58"/>
      <c r="DOE151" s="58"/>
      <c r="DOF151" s="58"/>
      <c r="DOG151" s="58"/>
      <c r="DOH151" s="58"/>
      <c r="DOI151" s="58"/>
      <c r="DOJ151" s="58"/>
      <c r="DOK151" s="58"/>
      <c r="DOL151" s="58"/>
      <c r="DOM151" s="58"/>
      <c r="DON151" s="58"/>
      <c r="DOO151" s="58"/>
      <c r="DOP151" s="58"/>
      <c r="DOQ151" s="58"/>
      <c r="DOR151" s="58"/>
      <c r="DOS151" s="58"/>
      <c r="DOT151" s="58"/>
      <c r="DOU151" s="58"/>
      <c r="DOV151" s="58"/>
      <c r="DOW151" s="58"/>
      <c r="DOX151" s="58"/>
      <c r="DOY151" s="58"/>
      <c r="DOZ151" s="58"/>
      <c r="DPA151" s="58"/>
      <c r="DPB151" s="58"/>
      <c r="DPC151" s="58"/>
      <c r="DPD151" s="58"/>
      <c r="DPE151" s="58"/>
      <c r="DPF151" s="58"/>
      <c r="DPG151" s="58"/>
      <c r="DPH151" s="58"/>
      <c r="DPI151" s="58"/>
      <c r="DPJ151" s="58"/>
      <c r="DPK151" s="58"/>
      <c r="DPL151" s="58"/>
      <c r="DPM151" s="58"/>
      <c r="DPN151" s="58"/>
      <c r="DPO151" s="58"/>
      <c r="DPP151" s="58"/>
      <c r="DPQ151" s="58"/>
      <c r="DPR151" s="58"/>
      <c r="DPS151" s="58"/>
      <c r="DPT151" s="58"/>
      <c r="DPU151" s="58"/>
      <c r="DPV151" s="58"/>
      <c r="DPW151" s="58"/>
      <c r="DPX151" s="58"/>
      <c r="DPY151" s="58"/>
      <c r="DPZ151" s="58"/>
      <c r="DQA151" s="58"/>
      <c r="DQB151" s="58"/>
      <c r="DQC151" s="58"/>
      <c r="DQD151" s="58"/>
      <c r="DQE151" s="58"/>
      <c r="DQF151" s="58"/>
      <c r="DQG151" s="58"/>
      <c r="DQH151" s="58"/>
      <c r="DQI151" s="58"/>
      <c r="DQJ151" s="58"/>
      <c r="DQK151" s="58"/>
      <c r="DQL151" s="58"/>
      <c r="DQM151" s="58"/>
      <c r="DQN151" s="58"/>
      <c r="DQO151" s="58"/>
      <c r="DQP151" s="58"/>
      <c r="DQQ151" s="58"/>
      <c r="DQR151" s="58"/>
      <c r="DQS151" s="58"/>
      <c r="DQT151" s="58"/>
      <c r="DQU151" s="58"/>
      <c r="DQV151" s="58"/>
      <c r="DQW151" s="58"/>
      <c r="DQX151" s="58"/>
      <c r="DQY151" s="58"/>
      <c r="DQZ151" s="58"/>
      <c r="DRA151" s="58"/>
      <c r="DRB151" s="58"/>
      <c r="DRC151" s="58"/>
      <c r="DRD151" s="58"/>
      <c r="DRE151" s="58"/>
      <c r="DRF151" s="58"/>
      <c r="DRG151" s="58"/>
      <c r="DRH151" s="58"/>
      <c r="DRI151" s="58"/>
      <c r="DRJ151" s="58"/>
      <c r="DRK151" s="58"/>
      <c r="DRL151" s="58"/>
      <c r="DRM151" s="58"/>
      <c r="DRN151" s="58"/>
      <c r="DRO151" s="58"/>
      <c r="DRP151" s="58"/>
      <c r="DRQ151" s="58"/>
      <c r="DRR151" s="58"/>
      <c r="DRS151" s="58"/>
      <c r="DRT151" s="58"/>
      <c r="DRU151" s="58"/>
      <c r="DRV151" s="58"/>
      <c r="DRW151" s="58"/>
      <c r="DRX151" s="58"/>
      <c r="DRY151" s="58"/>
      <c r="DRZ151" s="58"/>
      <c r="DSA151" s="58"/>
      <c r="DSB151" s="58"/>
      <c r="DSC151" s="58"/>
      <c r="DSD151" s="58"/>
      <c r="DSE151" s="58"/>
      <c r="DSF151" s="58"/>
      <c r="DSG151" s="58"/>
      <c r="DSH151" s="58"/>
      <c r="DSI151" s="58"/>
      <c r="DSJ151" s="58"/>
      <c r="DSK151" s="58"/>
      <c r="DSL151" s="58"/>
      <c r="DSM151" s="58"/>
      <c r="DSN151" s="58"/>
      <c r="DSO151" s="58"/>
      <c r="DSP151" s="58"/>
      <c r="DSQ151" s="58"/>
      <c r="DSR151" s="58"/>
      <c r="DSS151" s="58"/>
      <c r="DST151" s="58"/>
      <c r="DSU151" s="58"/>
      <c r="DSV151" s="58"/>
      <c r="DSW151" s="58"/>
      <c r="DSX151" s="58"/>
      <c r="DSY151" s="58"/>
      <c r="DSZ151" s="58"/>
      <c r="DTA151" s="58"/>
      <c r="DTB151" s="58"/>
      <c r="DTC151" s="58"/>
      <c r="DTD151" s="58"/>
      <c r="DTE151" s="58"/>
      <c r="DTF151" s="58"/>
      <c r="DTG151" s="58"/>
      <c r="DTH151" s="58"/>
      <c r="DTI151" s="58"/>
      <c r="DTJ151" s="58"/>
      <c r="DTK151" s="58"/>
      <c r="DTL151" s="58"/>
      <c r="DTM151" s="58"/>
      <c r="DTN151" s="58"/>
      <c r="DTO151" s="58"/>
      <c r="DTP151" s="58"/>
      <c r="DTQ151" s="58"/>
      <c r="DTR151" s="58"/>
      <c r="DTS151" s="58"/>
      <c r="DTT151" s="58"/>
      <c r="DTU151" s="58"/>
      <c r="DTV151" s="58"/>
      <c r="DTW151" s="58"/>
      <c r="DTX151" s="58"/>
      <c r="DTY151" s="58"/>
      <c r="DTZ151" s="58"/>
      <c r="DUA151" s="58"/>
      <c r="DUB151" s="58"/>
      <c r="DUC151" s="58"/>
      <c r="DUD151" s="58"/>
      <c r="DUE151" s="58"/>
      <c r="DUF151" s="58"/>
      <c r="DUG151" s="58"/>
      <c r="DUH151" s="58"/>
      <c r="DUI151" s="58"/>
      <c r="DUJ151" s="58"/>
      <c r="DUK151" s="58"/>
      <c r="DUL151" s="58"/>
      <c r="DUM151" s="58"/>
      <c r="DUN151" s="58"/>
      <c r="DUO151" s="58"/>
      <c r="DUP151" s="58"/>
      <c r="DUQ151" s="58"/>
      <c r="DUR151" s="58"/>
      <c r="DUS151" s="58"/>
      <c r="DUT151" s="58"/>
      <c r="DUU151" s="58"/>
      <c r="DUV151" s="58"/>
      <c r="DUW151" s="58"/>
      <c r="DUX151" s="58"/>
      <c r="DUY151" s="58"/>
      <c r="DUZ151" s="58"/>
      <c r="DVA151" s="58"/>
      <c r="DVB151" s="58"/>
      <c r="DVC151" s="58"/>
      <c r="DVD151" s="58"/>
      <c r="DVE151" s="58"/>
      <c r="DVF151" s="58"/>
      <c r="DVG151" s="58"/>
      <c r="DVH151" s="58"/>
      <c r="DVI151" s="58"/>
      <c r="DVJ151" s="58"/>
      <c r="DVK151" s="58"/>
      <c r="DVL151" s="58"/>
      <c r="DVM151" s="58"/>
      <c r="DVN151" s="58"/>
      <c r="DVO151" s="58"/>
      <c r="DVP151" s="58"/>
      <c r="DVQ151" s="58"/>
      <c r="DVR151" s="58"/>
      <c r="DVS151" s="58"/>
      <c r="DVT151" s="58"/>
      <c r="DVU151" s="58"/>
      <c r="DVV151" s="58"/>
      <c r="DVW151" s="58"/>
      <c r="DVX151" s="58"/>
      <c r="DVY151" s="58"/>
      <c r="DVZ151" s="58"/>
      <c r="DWA151" s="58"/>
      <c r="DWB151" s="58"/>
      <c r="DWC151" s="58"/>
      <c r="DWD151" s="58"/>
      <c r="DWE151" s="58"/>
      <c r="DWF151" s="58"/>
      <c r="DWG151" s="58"/>
      <c r="DWH151" s="58"/>
      <c r="DWI151" s="58"/>
      <c r="DWJ151" s="58"/>
      <c r="DWK151" s="58"/>
      <c r="DWL151" s="58"/>
      <c r="DWM151" s="58"/>
      <c r="DWN151" s="58"/>
      <c r="DWO151" s="58"/>
      <c r="DWP151" s="58"/>
      <c r="DWQ151" s="58"/>
      <c r="DWR151" s="58"/>
      <c r="DWS151" s="58"/>
      <c r="DWT151" s="58"/>
      <c r="DWU151" s="58"/>
      <c r="DWV151" s="58"/>
      <c r="DWW151" s="58"/>
      <c r="DWX151" s="58"/>
      <c r="DWY151" s="58"/>
      <c r="DWZ151" s="58"/>
      <c r="DXA151" s="58"/>
      <c r="DXB151" s="58"/>
      <c r="DXC151" s="58"/>
      <c r="DXD151" s="58"/>
      <c r="DXE151" s="58"/>
      <c r="DXF151" s="58"/>
      <c r="DXG151" s="58"/>
      <c r="DXH151" s="58"/>
      <c r="DXI151" s="58"/>
      <c r="DXJ151" s="58"/>
      <c r="DXK151" s="58"/>
      <c r="DXL151" s="58"/>
      <c r="DXM151" s="58"/>
      <c r="DXN151" s="58"/>
      <c r="DXO151" s="58"/>
      <c r="DXP151" s="58"/>
      <c r="DXQ151" s="58"/>
      <c r="DXR151" s="58"/>
      <c r="DXS151" s="58"/>
      <c r="DXT151" s="58"/>
      <c r="DXU151" s="58"/>
      <c r="DXV151" s="58"/>
      <c r="DXW151" s="58"/>
      <c r="DXX151" s="58"/>
      <c r="DXY151" s="58"/>
      <c r="DXZ151" s="58"/>
      <c r="DYA151" s="58"/>
      <c r="DYB151" s="58"/>
      <c r="DYC151" s="58"/>
      <c r="DYD151" s="58"/>
      <c r="DYE151" s="58"/>
      <c r="DYF151" s="58"/>
      <c r="DYG151" s="58"/>
      <c r="DYH151" s="58"/>
      <c r="DYI151" s="58"/>
      <c r="DYJ151" s="58"/>
      <c r="DYK151" s="58"/>
      <c r="DYL151" s="58"/>
      <c r="DYM151" s="58"/>
      <c r="DYN151" s="58"/>
      <c r="DYO151" s="58"/>
      <c r="DYP151" s="58"/>
      <c r="DYQ151" s="58"/>
      <c r="DYR151" s="58"/>
      <c r="DYS151" s="58"/>
      <c r="DYT151" s="58"/>
      <c r="DYU151" s="58"/>
      <c r="DYV151" s="58"/>
      <c r="DYW151" s="58"/>
      <c r="DYX151" s="58"/>
      <c r="DYY151" s="58"/>
      <c r="DYZ151" s="58"/>
      <c r="DZA151" s="58"/>
      <c r="DZB151" s="58"/>
      <c r="DZC151" s="58"/>
      <c r="DZD151" s="58"/>
      <c r="DZE151" s="58"/>
      <c r="DZF151" s="58"/>
      <c r="DZG151" s="58"/>
      <c r="DZH151" s="58"/>
      <c r="DZI151" s="58"/>
      <c r="DZJ151" s="58"/>
      <c r="DZK151" s="58"/>
      <c r="DZL151" s="58"/>
      <c r="DZM151" s="58"/>
      <c r="DZN151" s="58"/>
      <c r="DZO151" s="58"/>
      <c r="DZP151" s="58"/>
      <c r="DZQ151" s="58"/>
      <c r="DZR151" s="58"/>
      <c r="DZS151" s="58"/>
      <c r="DZT151" s="58"/>
      <c r="DZU151" s="58"/>
      <c r="DZV151" s="58"/>
      <c r="DZW151" s="58"/>
      <c r="DZX151" s="58"/>
      <c r="DZY151" s="58"/>
      <c r="DZZ151" s="58"/>
      <c r="EAA151" s="58"/>
      <c r="EAB151" s="58"/>
      <c r="EAC151" s="58"/>
      <c r="EAD151" s="58"/>
      <c r="EAE151" s="58"/>
      <c r="EAF151" s="58"/>
      <c r="EAG151" s="58"/>
      <c r="EAH151" s="58"/>
      <c r="EAI151" s="58"/>
      <c r="EAJ151" s="58"/>
      <c r="EAK151" s="58"/>
      <c r="EAL151" s="58"/>
      <c r="EAM151" s="58"/>
      <c r="EAN151" s="58"/>
      <c r="EAO151" s="58"/>
      <c r="EAP151" s="58"/>
      <c r="EAQ151" s="58"/>
      <c r="EAR151" s="58"/>
      <c r="EAS151" s="58"/>
      <c r="EAT151" s="58"/>
      <c r="EAU151" s="58"/>
      <c r="EAV151" s="58"/>
      <c r="EAW151" s="58"/>
      <c r="EAX151" s="58"/>
      <c r="EAY151" s="58"/>
      <c r="EAZ151" s="58"/>
      <c r="EBA151" s="58"/>
      <c r="EBB151" s="58"/>
      <c r="EBC151" s="58"/>
      <c r="EBD151" s="58"/>
      <c r="EBE151" s="58"/>
      <c r="EBF151" s="58"/>
      <c r="EBG151" s="58"/>
      <c r="EBH151" s="58"/>
      <c r="EBI151" s="58"/>
      <c r="EBJ151" s="58"/>
      <c r="EBK151" s="58"/>
      <c r="EBL151" s="58"/>
      <c r="EBM151" s="58"/>
      <c r="EBN151" s="58"/>
      <c r="EBO151" s="58"/>
      <c r="EBP151" s="58"/>
      <c r="EBQ151" s="58"/>
      <c r="EBR151" s="58"/>
      <c r="EBS151" s="58"/>
      <c r="EBT151" s="58"/>
      <c r="EBU151" s="58"/>
      <c r="EBV151" s="58"/>
      <c r="EBW151" s="58"/>
      <c r="EBX151" s="58"/>
      <c r="EBY151" s="58"/>
      <c r="EBZ151" s="58"/>
      <c r="ECA151" s="58"/>
      <c r="ECB151" s="58"/>
      <c r="ECC151" s="58"/>
      <c r="ECD151" s="58"/>
      <c r="ECE151" s="58"/>
      <c r="ECF151" s="58"/>
      <c r="ECG151" s="58"/>
      <c r="ECH151" s="58"/>
      <c r="ECI151" s="58"/>
      <c r="ECJ151" s="58"/>
      <c r="ECK151" s="58"/>
      <c r="ECL151" s="58"/>
      <c r="ECM151" s="58"/>
      <c r="ECN151" s="58"/>
      <c r="ECO151" s="58"/>
      <c r="ECP151" s="58"/>
      <c r="ECQ151" s="58"/>
      <c r="ECR151" s="58"/>
      <c r="ECS151" s="58"/>
      <c r="ECT151" s="58"/>
      <c r="ECU151" s="58"/>
      <c r="ECV151" s="58"/>
      <c r="ECW151" s="58"/>
      <c r="ECX151" s="58"/>
      <c r="ECY151" s="58"/>
      <c r="ECZ151" s="58"/>
      <c r="EDA151" s="58"/>
      <c r="EDB151" s="58"/>
      <c r="EDC151" s="58"/>
      <c r="EDD151" s="58"/>
      <c r="EDE151" s="58"/>
      <c r="EDF151" s="58"/>
      <c r="EDG151" s="58"/>
      <c r="EDH151" s="58"/>
      <c r="EDI151" s="58"/>
      <c r="EDJ151" s="58"/>
      <c r="EDK151" s="58"/>
      <c r="EDL151" s="58"/>
      <c r="EDM151" s="58"/>
      <c r="EDN151" s="58"/>
      <c r="EDO151" s="58"/>
      <c r="EDP151" s="58"/>
      <c r="EDQ151" s="58"/>
      <c r="EDR151" s="58"/>
      <c r="EDS151" s="58"/>
      <c r="EDT151" s="58"/>
      <c r="EDU151" s="58"/>
      <c r="EDV151" s="58"/>
      <c r="EDW151" s="58"/>
      <c r="EDX151" s="58"/>
      <c r="EDY151" s="58"/>
      <c r="EDZ151" s="58"/>
      <c r="EEA151" s="58"/>
      <c r="EEB151" s="58"/>
      <c r="EEC151" s="58"/>
      <c r="EED151" s="58"/>
      <c r="EEE151" s="58"/>
      <c r="EEF151" s="58"/>
      <c r="EEG151" s="58"/>
      <c r="EEH151" s="58"/>
      <c r="EEI151" s="58"/>
      <c r="EEJ151" s="58"/>
      <c r="EEK151" s="58"/>
      <c r="EEL151" s="58"/>
      <c r="EEM151" s="58"/>
      <c r="EEN151" s="58"/>
      <c r="EEO151" s="58"/>
      <c r="EEP151" s="58"/>
      <c r="EEQ151" s="58"/>
      <c r="EER151" s="58"/>
      <c r="EES151" s="58"/>
      <c r="EET151" s="58"/>
      <c r="EEU151" s="58"/>
      <c r="EEV151" s="58"/>
      <c r="EEW151" s="58"/>
      <c r="EEX151" s="58"/>
      <c r="EEY151" s="58"/>
      <c r="EEZ151" s="58"/>
      <c r="EFA151" s="58"/>
      <c r="EFB151" s="58"/>
      <c r="EFC151" s="58"/>
      <c r="EFD151" s="58"/>
      <c r="EFE151" s="58"/>
      <c r="EFF151" s="58"/>
      <c r="EFG151" s="58"/>
      <c r="EFH151" s="58"/>
      <c r="EFI151" s="58"/>
      <c r="EFJ151" s="58"/>
      <c r="EFK151" s="58"/>
      <c r="EFL151" s="58"/>
      <c r="EFM151" s="58"/>
      <c r="EFN151" s="58"/>
      <c r="EFO151" s="58"/>
      <c r="EFP151" s="58"/>
      <c r="EFQ151" s="58"/>
      <c r="EFR151" s="58"/>
      <c r="EFS151" s="58"/>
      <c r="EFT151" s="58"/>
      <c r="EFU151" s="58"/>
      <c r="EFV151" s="58"/>
      <c r="EFW151" s="58"/>
      <c r="EFX151" s="58"/>
      <c r="EFY151" s="58"/>
      <c r="EFZ151" s="58"/>
      <c r="EGA151" s="58"/>
      <c r="EGB151" s="58"/>
      <c r="EGC151" s="58"/>
      <c r="EGD151" s="58"/>
      <c r="EGE151" s="58"/>
      <c r="EGF151" s="58"/>
      <c r="EGG151" s="58"/>
      <c r="EGH151" s="58"/>
      <c r="EGI151" s="58"/>
      <c r="EGJ151" s="58"/>
      <c r="EGK151" s="58"/>
      <c r="EGL151" s="58"/>
      <c r="EGM151" s="58"/>
      <c r="EGN151" s="58"/>
      <c r="EGO151" s="58"/>
      <c r="EGP151" s="58"/>
      <c r="EGQ151" s="58"/>
      <c r="EGR151" s="58"/>
      <c r="EGS151" s="58"/>
      <c r="EGT151" s="58"/>
      <c r="EGU151" s="58"/>
      <c r="EGV151" s="58"/>
      <c r="EGW151" s="58"/>
      <c r="EGX151" s="58"/>
      <c r="EGY151" s="58"/>
      <c r="EGZ151" s="58"/>
      <c r="EHA151" s="58"/>
      <c r="EHB151" s="58"/>
      <c r="EHC151" s="58"/>
      <c r="EHD151" s="58"/>
      <c r="EHE151" s="58"/>
      <c r="EHF151" s="58"/>
      <c r="EHG151" s="58"/>
      <c r="EHH151" s="58"/>
      <c r="EHI151" s="58"/>
      <c r="EHJ151" s="58"/>
      <c r="EHK151" s="58"/>
      <c r="EHL151" s="58"/>
      <c r="EHM151" s="58"/>
      <c r="EHN151" s="58"/>
      <c r="EHO151" s="58"/>
      <c r="EHP151" s="58"/>
      <c r="EHQ151" s="58"/>
      <c r="EHR151" s="58"/>
      <c r="EHS151" s="58"/>
      <c r="EHT151" s="58"/>
      <c r="EHU151" s="58"/>
      <c r="EHV151" s="58"/>
      <c r="EHW151" s="58"/>
      <c r="EHX151" s="58"/>
      <c r="EHY151" s="58"/>
      <c r="EHZ151" s="58"/>
      <c r="EIA151" s="58"/>
      <c r="EIB151" s="58"/>
      <c r="EIC151" s="58"/>
      <c r="EID151" s="58"/>
      <c r="EIE151" s="58"/>
      <c r="EIF151" s="58"/>
      <c r="EIG151" s="58"/>
      <c r="EIH151" s="58"/>
      <c r="EII151" s="58"/>
      <c r="EIJ151" s="58"/>
      <c r="EIK151" s="58"/>
      <c r="EIL151" s="58"/>
      <c r="EIM151" s="58"/>
      <c r="EIN151" s="58"/>
      <c r="EIO151" s="58"/>
      <c r="EIP151" s="58"/>
      <c r="EIQ151" s="58"/>
      <c r="EIR151" s="58"/>
      <c r="EIS151" s="58"/>
      <c r="EIT151" s="58"/>
      <c r="EIU151" s="58"/>
      <c r="EIV151" s="58"/>
      <c r="EIW151" s="58"/>
      <c r="EIX151" s="58"/>
      <c r="EIY151" s="58"/>
      <c r="EIZ151" s="58"/>
      <c r="EJA151" s="58"/>
      <c r="EJB151" s="58"/>
      <c r="EJC151" s="58"/>
      <c r="EJD151" s="58"/>
      <c r="EJE151" s="58"/>
      <c r="EJF151" s="58"/>
      <c r="EJG151" s="58"/>
      <c r="EJH151" s="58"/>
      <c r="EJI151" s="58"/>
      <c r="EJJ151" s="58"/>
      <c r="EJK151" s="58"/>
      <c r="EJL151" s="58"/>
      <c r="EJM151" s="58"/>
      <c r="EJN151" s="58"/>
      <c r="EJO151" s="58"/>
      <c r="EJP151" s="58"/>
      <c r="EJQ151" s="58"/>
      <c r="EJR151" s="58"/>
      <c r="EJS151" s="58"/>
      <c r="EJT151" s="58"/>
      <c r="EJU151" s="58"/>
      <c r="EJV151" s="58"/>
      <c r="EJW151" s="58"/>
      <c r="EJX151" s="58"/>
      <c r="EJY151" s="58"/>
      <c r="EJZ151" s="58"/>
      <c r="EKA151" s="58"/>
      <c r="EKB151" s="58"/>
      <c r="EKC151" s="58"/>
      <c r="EKD151" s="58"/>
      <c r="EKE151" s="58"/>
      <c r="EKF151" s="58"/>
      <c r="EKG151" s="58"/>
      <c r="EKH151" s="58"/>
      <c r="EKI151" s="58"/>
      <c r="EKJ151" s="58"/>
      <c r="EKK151" s="58"/>
      <c r="EKL151" s="58"/>
      <c r="EKM151" s="58"/>
      <c r="EKN151" s="58"/>
      <c r="EKO151" s="58"/>
      <c r="EKP151" s="58"/>
      <c r="EKQ151" s="58"/>
      <c r="EKR151" s="58"/>
      <c r="EKS151" s="58"/>
      <c r="EKT151" s="58"/>
      <c r="EKU151" s="58"/>
      <c r="EKV151" s="58"/>
      <c r="EKW151" s="58"/>
      <c r="EKX151" s="58"/>
      <c r="EKY151" s="58"/>
      <c r="EKZ151" s="58"/>
      <c r="ELA151" s="58"/>
      <c r="ELB151" s="58"/>
      <c r="ELC151" s="58"/>
      <c r="ELD151" s="58"/>
      <c r="ELE151" s="58"/>
      <c r="ELF151" s="58"/>
      <c r="ELG151" s="58"/>
      <c r="ELH151" s="58"/>
      <c r="ELI151" s="58"/>
      <c r="ELJ151" s="58"/>
      <c r="ELK151" s="58"/>
      <c r="ELL151" s="58"/>
      <c r="ELM151" s="58"/>
      <c r="ELN151" s="58"/>
      <c r="ELO151" s="58"/>
      <c r="ELP151" s="58"/>
      <c r="ELQ151" s="58"/>
      <c r="ELR151" s="58"/>
      <c r="ELS151" s="58"/>
      <c r="ELT151" s="58"/>
      <c r="ELU151" s="58"/>
      <c r="ELV151" s="58"/>
      <c r="ELW151" s="58"/>
      <c r="ELX151" s="58"/>
      <c r="ELY151" s="58"/>
      <c r="ELZ151" s="58"/>
      <c r="EMA151" s="58"/>
      <c r="EMB151" s="58"/>
      <c r="EMC151" s="58"/>
      <c r="EMD151" s="58"/>
      <c r="EME151" s="58"/>
      <c r="EMF151" s="58"/>
      <c r="EMG151" s="58"/>
      <c r="EMH151" s="58"/>
      <c r="EMI151" s="58"/>
      <c r="EMJ151" s="58"/>
      <c r="EMK151" s="58"/>
      <c r="EML151" s="58"/>
      <c r="EMM151" s="58"/>
      <c r="EMN151" s="58"/>
      <c r="EMO151" s="58"/>
      <c r="EMP151" s="58"/>
      <c r="EMQ151" s="58"/>
      <c r="EMR151" s="58"/>
      <c r="EMS151" s="58"/>
      <c r="EMT151" s="58"/>
      <c r="EMU151" s="58"/>
      <c r="EMV151" s="58"/>
      <c r="EMW151" s="58"/>
      <c r="EMX151" s="58"/>
      <c r="EMY151" s="58"/>
      <c r="EMZ151" s="58"/>
      <c r="ENA151" s="58"/>
      <c r="ENB151" s="58"/>
      <c r="ENC151" s="58"/>
      <c r="END151" s="58"/>
      <c r="ENE151" s="58"/>
      <c r="ENF151" s="58"/>
      <c r="ENG151" s="58"/>
      <c r="ENH151" s="58"/>
      <c r="ENI151" s="58"/>
      <c r="ENJ151" s="58"/>
      <c r="ENK151" s="58"/>
      <c r="ENL151" s="58"/>
      <c r="ENM151" s="58"/>
      <c r="ENN151" s="58"/>
      <c r="ENO151" s="58"/>
      <c r="ENP151" s="58"/>
      <c r="ENQ151" s="58"/>
      <c r="ENR151" s="58"/>
      <c r="ENS151" s="58"/>
      <c r="ENT151" s="58"/>
      <c r="ENU151" s="58"/>
      <c r="ENV151" s="58"/>
      <c r="ENW151" s="58"/>
      <c r="ENX151" s="58"/>
      <c r="ENY151" s="58"/>
      <c r="ENZ151" s="58"/>
      <c r="EOA151" s="58"/>
      <c r="EOB151" s="58"/>
      <c r="EOC151" s="58"/>
      <c r="EOD151" s="58"/>
      <c r="EOE151" s="58"/>
      <c r="EOF151" s="58"/>
      <c r="EOG151" s="58"/>
      <c r="EOH151" s="58"/>
      <c r="EOI151" s="58"/>
      <c r="EOJ151" s="58"/>
      <c r="EOK151" s="58"/>
      <c r="EOL151" s="58"/>
      <c r="EOM151" s="58"/>
      <c r="EON151" s="58"/>
      <c r="EOO151" s="58"/>
      <c r="EOP151" s="58"/>
      <c r="EOQ151" s="58"/>
      <c r="EOR151" s="58"/>
      <c r="EOS151" s="58"/>
      <c r="EOT151" s="58"/>
      <c r="EOU151" s="58"/>
      <c r="EOV151" s="58"/>
      <c r="EOW151" s="58"/>
      <c r="EOX151" s="58"/>
      <c r="EOY151" s="58"/>
      <c r="EOZ151" s="58"/>
      <c r="EPA151" s="58"/>
      <c r="EPB151" s="58"/>
      <c r="EPC151" s="58"/>
      <c r="EPD151" s="58"/>
      <c r="EPE151" s="58"/>
      <c r="EPF151" s="58"/>
      <c r="EPG151" s="58"/>
      <c r="EPH151" s="58"/>
      <c r="EPI151" s="58"/>
      <c r="EPJ151" s="58"/>
      <c r="EPK151" s="58"/>
      <c r="EPL151" s="58"/>
      <c r="EPM151" s="58"/>
      <c r="EPN151" s="58"/>
      <c r="EPO151" s="58"/>
      <c r="EPP151" s="58"/>
      <c r="EPQ151" s="58"/>
      <c r="EPR151" s="58"/>
      <c r="EPS151" s="58"/>
      <c r="EPT151" s="58"/>
      <c r="EPU151" s="58"/>
      <c r="EPV151" s="58"/>
      <c r="EPW151" s="58"/>
      <c r="EPX151" s="58"/>
      <c r="EPY151" s="58"/>
      <c r="EPZ151" s="58"/>
      <c r="EQA151" s="58"/>
      <c r="EQB151" s="58"/>
      <c r="EQC151" s="58"/>
      <c r="EQD151" s="58"/>
      <c r="EQE151" s="58"/>
      <c r="EQF151" s="58"/>
      <c r="EQG151" s="58"/>
      <c r="EQH151" s="58"/>
      <c r="EQI151" s="58"/>
      <c r="EQJ151" s="58"/>
      <c r="EQK151" s="58"/>
      <c r="EQL151" s="58"/>
      <c r="EQM151" s="58"/>
      <c r="EQN151" s="58"/>
      <c r="EQO151" s="58"/>
      <c r="EQP151" s="58"/>
      <c r="EQQ151" s="58"/>
      <c r="EQR151" s="58"/>
      <c r="EQS151" s="58"/>
      <c r="EQT151" s="58"/>
      <c r="EQU151" s="58"/>
      <c r="EQV151" s="58"/>
      <c r="EQW151" s="58"/>
      <c r="EQX151" s="58"/>
      <c r="EQY151" s="58"/>
      <c r="EQZ151" s="58"/>
      <c r="ERA151" s="58"/>
      <c r="ERB151" s="58"/>
      <c r="ERC151" s="58"/>
      <c r="ERD151" s="58"/>
      <c r="ERE151" s="58"/>
      <c r="ERF151" s="58"/>
      <c r="ERG151" s="58"/>
      <c r="ERH151" s="58"/>
      <c r="ERI151" s="58"/>
      <c r="ERJ151" s="58"/>
      <c r="ERK151" s="58"/>
      <c r="ERL151" s="58"/>
      <c r="ERM151" s="58"/>
      <c r="ERN151" s="58"/>
      <c r="ERO151" s="58"/>
      <c r="ERP151" s="58"/>
      <c r="ERQ151" s="58"/>
      <c r="ERR151" s="58"/>
      <c r="ERS151" s="58"/>
      <c r="ERT151" s="58"/>
      <c r="ERU151" s="58"/>
      <c r="ERV151" s="58"/>
      <c r="ERW151" s="58"/>
      <c r="ERX151" s="58"/>
      <c r="ERY151" s="58"/>
      <c r="ERZ151" s="58"/>
      <c r="ESA151" s="58"/>
      <c r="ESB151" s="58"/>
      <c r="ESC151" s="58"/>
      <c r="ESD151" s="58"/>
      <c r="ESE151" s="58"/>
      <c r="ESF151" s="58"/>
      <c r="ESG151" s="58"/>
      <c r="ESH151" s="58"/>
      <c r="ESI151" s="58"/>
      <c r="ESJ151" s="58"/>
      <c r="ESK151" s="58"/>
      <c r="ESL151" s="58"/>
      <c r="ESM151" s="58"/>
      <c r="ESN151" s="58"/>
      <c r="ESO151" s="58"/>
      <c r="ESP151" s="58"/>
      <c r="ESQ151" s="58"/>
      <c r="ESR151" s="58"/>
      <c r="ESS151" s="58"/>
      <c r="EST151" s="58"/>
      <c r="ESU151" s="58"/>
      <c r="ESV151" s="58"/>
      <c r="ESW151" s="58"/>
      <c r="ESX151" s="58"/>
      <c r="ESY151" s="58"/>
      <c r="ESZ151" s="58"/>
      <c r="ETA151" s="58"/>
      <c r="ETB151" s="58"/>
      <c r="ETC151" s="58"/>
      <c r="ETD151" s="58"/>
      <c r="ETE151" s="58"/>
      <c r="ETF151" s="58"/>
      <c r="ETG151" s="58"/>
      <c r="ETH151" s="58"/>
      <c r="ETI151" s="58"/>
      <c r="ETJ151" s="58"/>
      <c r="ETK151" s="58"/>
      <c r="ETL151" s="58"/>
      <c r="ETM151" s="58"/>
      <c r="ETN151" s="58"/>
      <c r="ETO151" s="58"/>
      <c r="ETP151" s="58"/>
      <c r="ETQ151" s="58"/>
      <c r="ETR151" s="58"/>
      <c r="ETS151" s="58"/>
      <c r="ETT151" s="58"/>
      <c r="ETU151" s="58"/>
      <c r="ETV151" s="58"/>
      <c r="ETW151" s="58"/>
      <c r="ETX151" s="58"/>
      <c r="ETY151" s="58"/>
      <c r="ETZ151" s="58"/>
      <c r="EUA151" s="58"/>
      <c r="EUB151" s="58"/>
      <c r="EUC151" s="58"/>
      <c r="EUD151" s="58"/>
      <c r="EUE151" s="58"/>
      <c r="EUF151" s="58"/>
      <c r="EUG151" s="58"/>
      <c r="EUH151" s="58"/>
      <c r="EUI151" s="58"/>
      <c r="EUJ151" s="58"/>
      <c r="EUK151" s="58"/>
      <c r="EUL151" s="58"/>
      <c r="EUM151" s="58"/>
      <c r="EUN151" s="58"/>
      <c r="EUO151" s="58"/>
      <c r="EUP151" s="58"/>
      <c r="EUQ151" s="58"/>
      <c r="EUR151" s="58"/>
      <c r="EUS151" s="58"/>
      <c r="EUT151" s="58"/>
      <c r="EUU151" s="58"/>
      <c r="EUV151" s="58"/>
      <c r="EUW151" s="58"/>
      <c r="EUX151" s="58"/>
      <c r="EUY151" s="58"/>
      <c r="EUZ151" s="58"/>
      <c r="EVA151" s="58"/>
      <c r="EVB151" s="58"/>
      <c r="EVC151" s="58"/>
      <c r="EVD151" s="58"/>
      <c r="EVE151" s="58"/>
      <c r="EVF151" s="58"/>
      <c r="EVG151" s="58"/>
      <c r="EVH151" s="58"/>
      <c r="EVI151" s="58"/>
      <c r="EVJ151" s="58"/>
      <c r="EVK151" s="58"/>
      <c r="EVL151" s="58"/>
      <c r="EVM151" s="58"/>
      <c r="EVN151" s="58"/>
      <c r="EVO151" s="58"/>
      <c r="EVP151" s="58"/>
      <c r="EVQ151" s="58"/>
      <c r="EVR151" s="58"/>
      <c r="EVS151" s="58"/>
      <c r="EVT151" s="58"/>
      <c r="EVU151" s="58"/>
      <c r="EVV151" s="58"/>
      <c r="EVW151" s="58"/>
      <c r="EVX151" s="58"/>
      <c r="EVY151" s="58"/>
      <c r="EVZ151" s="58"/>
      <c r="EWA151" s="58"/>
      <c r="EWB151" s="58"/>
      <c r="EWC151" s="58"/>
      <c r="EWD151" s="58"/>
      <c r="EWE151" s="58"/>
      <c r="EWF151" s="58"/>
      <c r="EWG151" s="58"/>
      <c r="EWH151" s="58"/>
      <c r="EWI151" s="58"/>
      <c r="EWJ151" s="58"/>
      <c r="EWK151" s="58"/>
      <c r="EWL151" s="58"/>
      <c r="EWM151" s="58"/>
      <c r="EWN151" s="58"/>
      <c r="EWO151" s="58"/>
      <c r="EWP151" s="58"/>
      <c r="EWQ151" s="58"/>
      <c r="EWR151" s="58"/>
      <c r="EWS151" s="58"/>
      <c r="EWT151" s="58"/>
      <c r="EWU151" s="58"/>
      <c r="EWV151" s="58"/>
      <c r="EWW151" s="58"/>
      <c r="EWX151" s="58"/>
      <c r="EWY151" s="58"/>
      <c r="EWZ151" s="58"/>
      <c r="EXA151" s="58"/>
      <c r="EXB151" s="58"/>
      <c r="EXC151" s="58"/>
      <c r="EXD151" s="58"/>
      <c r="EXE151" s="58"/>
      <c r="EXF151" s="58"/>
      <c r="EXG151" s="58"/>
      <c r="EXH151" s="58"/>
      <c r="EXI151" s="58"/>
      <c r="EXJ151" s="58"/>
      <c r="EXK151" s="58"/>
      <c r="EXL151" s="58"/>
      <c r="EXM151" s="58"/>
      <c r="EXN151" s="58"/>
      <c r="EXO151" s="58"/>
      <c r="EXP151" s="58"/>
      <c r="EXQ151" s="58"/>
      <c r="EXR151" s="58"/>
      <c r="EXS151" s="58"/>
      <c r="EXT151" s="58"/>
      <c r="EXU151" s="58"/>
      <c r="EXV151" s="58"/>
      <c r="EXW151" s="58"/>
      <c r="EXX151" s="58"/>
      <c r="EXY151" s="58"/>
      <c r="EXZ151" s="58"/>
      <c r="EYA151" s="58"/>
      <c r="EYB151" s="58"/>
      <c r="EYC151" s="58"/>
      <c r="EYD151" s="58"/>
      <c r="EYE151" s="58"/>
      <c r="EYF151" s="58"/>
      <c r="EYG151" s="58"/>
      <c r="EYH151" s="58"/>
      <c r="EYI151" s="58"/>
      <c r="EYJ151" s="58"/>
      <c r="EYK151" s="58"/>
      <c r="EYL151" s="58"/>
      <c r="EYM151" s="58"/>
      <c r="EYN151" s="58"/>
      <c r="EYO151" s="58"/>
      <c r="EYP151" s="58"/>
      <c r="EYQ151" s="58"/>
      <c r="EYR151" s="58"/>
      <c r="EYS151" s="58"/>
      <c r="EYT151" s="58"/>
      <c r="EYU151" s="58"/>
      <c r="EYV151" s="58"/>
      <c r="EYW151" s="58"/>
      <c r="EYX151" s="58"/>
      <c r="EYY151" s="58"/>
      <c r="EYZ151" s="58"/>
      <c r="EZA151" s="58"/>
      <c r="EZB151" s="58"/>
      <c r="EZC151" s="58"/>
      <c r="EZD151" s="58"/>
      <c r="EZE151" s="58"/>
      <c r="EZF151" s="58"/>
      <c r="EZG151" s="58"/>
      <c r="EZH151" s="58"/>
      <c r="EZI151" s="58"/>
      <c r="EZJ151" s="58"/>
      <c r="EZK151" s="58"/>
      <c r="EZL151" s="58"/>
      <c r="EZM151" s="58"/>
      <c r="EZN151" s="58"/>
      <c r="EZO151" s="58"/>
      <c r="EZP151" s="58"/>
      <c r="EZQ151" s="58"/>
      <c r="EZR151" s="58"/>
      <c r="EZS151" s="58"/>
      <c r="EZT151" s="58"/>
      <c r="EZU151" s="58"/>
      <c r="EZV151" s="58"/>
      <c r="EZW151" s="58"/>
      <c r="EZX151" s="58"/>
      <c r="EZY151" s="58"/>
      <c r="EZZ151" s="58"/>
      <c r="FAA151" s="58"/>
      <c r="FAB151" s="58"/>
      <c r="FAC151" s="58"/>
      <c r="FAD151" s="58"/>
      <c r="FAE151" s="58"/>
      <c r="FAF151" s="58"/>
      <c r="FAG151" s="58"/>
      <c r="FAH151" s="58"/>
      <c r="FAI151" s="58"/>
      <c r="FAJ151" s="58"/>
      <c r="FAK151" s="58"/>
      <c r="FAL151" s="58"/>
      <c r="FAM151" s="58"/>
      <c r="FAN151" s="58"/>
      <c r="FAO151" s="58"/>
      <c r="FAP151" s="58"/>
      <c r="FAQ151" s="58"/>
      <c r="FAR151" s="58"/>
      <c r="FAS151" s="58"/>
      <c r="FAT151" s="58"/>
      <c r="FAU151" s="58"/>
      <c r="FAV151" s="58"/>
      <c r="FAW151" s="58"/>
      <c r="FAX151" s="58"/>
      <c r="FAY151" s="58"/>
      <c r="FAZ151" s="58"/>
      <c r="FBA151" s="58"/>
      <c r="FBB151" s="58"/>
      <c r="FBC151" s="58"/>
      <c r="FBD151" s="58"/>
      <c r="FBE151" s="58"/>
      <c r="FBF151" s="58"/>
      <c r="FBG151" s="58"/>
      <c r="FBH151" s="58"/>
      <c r="FBI151" s="58"/>
      <c r="FBJ151" s="58"/>
      <c r="FBK151" s="58"/>
      <c r="FBL151" s="58"/>
      <c r="FBM151" s="58"/>
      <c r="FBN151" s="58"/>
      <c r="FBO151" s="58"/>
      <c r="FBP151" s="58"/>
      <c r="FBQ151" s="58"/>
      <c r="FBR151" s="58"/>
      <c r="FBS151" s="58"/>
      <c r="FBT151" s="58"/>
      <c r="FBU151" s="58"/>
      <c r="FBV151" s="58"/>
      <c r="FBW151" s="58"/>
      <c r="FBX151" s="58"/>
      <c r="FBY151" s="58"/>
      <c r="FBZ151" s="58"/>
      <c r="FCA151" s="58"/>
      <c r="FCB151" s="58"/>
      <c r="FCC151" s="58"/>
      <c r="FCD151" s="58"/>
      <c r="FCE151" s="58"/>
      <c r="FCF151" s="58"/>
      <c r="FCG151" s="58"/>
      <c r="FCH151" s="58"/>
      <c r="FCI151" s="58"/>
      <c r="FCJ151" s="58"/>
      <c r="FCK151" s="58"/>
      <c r="FCL151" s="58"/>
      <c r="FCM151" s="58"/>
      <c r="FCN151" s="58"/>
      <c r="FCO151" s="58"/>
      <c r="FCP151" s="58"/>
      <c r="FCQ151" s="58"/>
      <c r="FCR151" s="58"/>
      <c r="FCS151" s="58"/>
      <c r="FCT151" s="58"/>
      <c r="FCU151" s="58"/>
      <c r="FCV151" s="58"/>
      <c r="FCW151" s="58"/>
      <c r="FCX151" s="58"/>
      <c r="FCY151" s="58"/>
      <c r="FCZ151" s="58"/>
      <c r="FDA151" s="58"/>
      <c r="FDB151" s="58"/>
      <c r="FDC151" s="58"/>
      <c r="FDD151" s="58"/>
      <c r="FDE151" s="58"/>
      <c r="FDF151" s="58"/>
      <c r="FDG151" s="58"/>
      <c r="FDH151" s="58"/>
      <c r="FDI151" s="58"/>
      <c r="FDJ151" s="58"/>
      <c r="FDK151" s="58"/>
      <c r="FDL151" s="58"/>
      <c r="FDM151" s="58"/>
      <c r="FDN151" s="58"/>
      <c r="FDO151" s="58"/>
      <c r="FDP151" s="58"/>
      <c r="FDQ151" s="58"/>
      <c r="FDR151" s="58"/>
      <c r="FDS151" s="58"/>
      <c r="FDT151" s="58"/>
      <c r="FDU151" s="58"/>
      <c r="FDV151" s="58"/>
      <c r="FDW151" s="58"/>
      <c r="FDX151" s="58"/>
      <c r="FDY151" s="58"/>
      <c r="FDZ151" s="58"/>
      <c r="FEA151" s="58"/>
      <c r="FEB151" s="58"/>
      <c r="FEC151" s="58"/>
      <c r="FED151" s="58"/>
      <c r="FEE151" s="58"/>
      <c r="FEF151" s="58"/>
      <c r="FEG151" s="58"/>
      <c r="FEH151" s="58"/>
      <c r="FEI151" s="58"/>
      <c r="FEJ151" s="58"/>
      <c r="FEK151" s="58"/>
      <c r="FEL151" s="58"/>
      <c r="FEM151" s="58"/>
      <c r="FEN151" s="58"/>
      <c r="FEO151" s="58"/>
      <c r="FEP151" s="58"/>
      <c r="FEQ151" s="58"/>
      <c r="FER151" s="58"/>
      <c r="FES151" s="58"/>
      <c r="FET151" s="58"/>
      <c r="FEU151" s="58"/>
      <c r="FEV151" s="58"/>
      <c r="FEW151" s="58"/>
      <c r="FEX151" s="58"/>
      <c r="FEY151" s="58"/>
      <c r="FEZ151" s="58"/>
      <c r="FFA151" s="58"/>
      <c r="FFB151" s="58"/>
      <c r="FFC151" s="58"/>
      <c r="FFD151" s="58"/>
      <c r="FFE151" s="58"/>
      <c r="FFF151" s="58"/>
      <c r="FFG151" s="58"/>
      <c r="FFH151" s="58"/>
      <c r="FFI151" s="58"/>
      <c r="FFJ151" s="58"/>
      <c r="FFK151" s="58"/>
      <c r="FFL151" s="58"/>
      <c r="FFM151" s="58"/>
      <c r="FFN151" s="58"/>
      <c r="FFO151" s="58"/>
      <c r="FFP151" s="58"/>
      <c r="FFQ151" s="58"/>
      <c r="FFR151" s="58"/>
      <c r="FFS151" s="58"/>
      <c r="FFT151" s="58"/>
      <c r="FFU151" s="58"/>
      <c r="FFV151" s="58"/>
      <c r="FFW151" s="58"/>
      <c r="FFX151" s="58"/>
      <c r="FFY151" s="58"/>
      <c r="FFZ151" s="58"/>
      <c r="FGA151" s="58"/>
      <c r="FGB151" s="58"/>
      <c r="FGC151" s="58"/>
      <c r="FGD151" s="58"/>
      <c r="FGE151" s="58"/>
      <c r="FGF151" s="58"/>
      <c r="FGG151" s="58"/>
      <c r="FGH151" s="58"/>
      <c r="FGI151" s="58"/>
      <c r="FGJ151" s="58"/>
      <c r="FGK151" s="58"/>
      <c r="FGL151" s="58"/>
      <c r="FGM151" s="58"/>
      <c r="FGN151" s="58"/>
      <c r="FGO151" s="58"/>
      <c r="FGP151" s="58"/>
      <c r="FGQ151" s="58"/>
      <c r="FGR151" s="58"/>
      <c r="FGS151" s="58"/>
      <c r="FGT151" s="58"/>
      <c r="FGU151" s="58"/>
      <c r="FGV151" s="58"/>
      <c r="FGW151" s="58"/>
      <c r="FGX151" s="58"/>
      <c r="FGY151" s="58"/>
      <c r="FGZ151" s="58"/>
      <c r="FHA151" s="58"/>
      <c r="FHB151" s="58"/>
      <c r="FHC151" s="58"/>
      <c r="FHD151" s="58"/>
      <c r="FHE151" s="58"/>
      <c r="FHF151" s="58"/>
      <c r="FHG151" s="58"/>
      <c r="FHH151" s="58"/>
      <c r="FHI151" s="58"/>
      <c r="FHJ151" s="58"/>
      <c r="FHK151" s="58"/>
      <c r="FHL151" s="58"/>
      <c r="FHM151" s="58"/>
      <c r="FHN151" s="58"/>
      <c r="FHO151" s="58"/>
      <c r="FHP151" s="58"/>
      <c r="FHQ151" s="58"/>
      <c r="FHR151" s="58"/>
      <c r="FHS151" s="58"/>
      <c r="FHT151" s="58"/>
      <c r="FHU151" s="58"/>
      <c r="FHV151" s="58"/>
      <c r="FHW151" s="58"/>
      <c r="FHX151" s="58"/>
      <c r="FHY151" s="58"/>
      <c r="FHZ151" s="58"/>
      <c r="FIA151" s="58"/>
      <c r="FIB151" s="58"/>
      <c r="FIC151" s="58"/>
      <c r="FID151" s="58"/>
      <c r="FIE151" s="58"/>
      <c r="FIF151" s="58"/>
      <c r="FIG151" s="58"/>
      <c r="FIH151" s="58"/>
      <c r="FII151" s="58"/>
      <c r="FIJ151" s="58"/>
      <c r="FIK151" s="58"/>
      <c r="FIL151" s="58"/>
      <c r="FIM151" s="58"/>
      <c r="FIN151" s="58"/>
      <c r="FIO151" s="58"/>
      <c r="FIP151" s="58"/>
      <c r="FIQ151" s="58"/>
      <c r="FIR151" s="58"/>
      <c r="FIS151" s="58"/>
      <c r="FIT151" s="58"/>
      <c r="FIU151" s="58"/>
      <c r="FIV151" s="58"/>
      <c r="FIW151" s="58"/>
      <c r="FIX151" s="58"/>
      <c r="FIY151" s="58"/>
      <c r="FIZ151" s="58"/>
      <c r="FJA151" s="58"/>
      <c r="FJB151" s="58"/>
      <c r="FJC151" s="58"/>
      <c r="FJD151" s="58"/>
      <c r="FJE151" s="58"/>
      <c r="FJF151" s="58"/>
      <c r="FJG151" s="58"/>
      <c r="FJH151" s="58"/>
      <c r="FJI151" s="58"/>
      <c r="FJJ151" s="58"/>
      <c r="FJK151" s="58"/>
      <c r="FJL151" s="58"/>
      <c r="FJM151" s="58"/>
      <c r="FJN151" s="58"/>
      <c r="FJO151" s="58"/>
      <c r="FJP151" s="58"/>
      <c r="FJQ151" s="58"/>
      <c r="FJR151" s="58"/>
      <c r="FJS151" s="58"/>
      <c r="FJT151" s="58"/>
      <c r="FJU151" s="58"/>
      <c r="FJV151" s="58"/>
      <c r="FJW151" s="58"/>
      <c r="FJX151" s="58"/>
      <c r="FJY151" s="58"/>
      <c r="FJZ151" s="58"/>
      <c r="FKA151" s="58"/>
      <c r="FKB151" s="58"/>
      <c r="FKC151" s="58"/>
      <c r="FKD151" s="58"/>
      <c r="FKE151" s="58"/>
      <c r="FKF151" s="58"/>
      <c r="FKG151" s="58"/>
      <c r="FKH151" s="58"/>
      <c r="FKI151" s="58"/>
      <c r="FKJ151" s="58"/>
      <c r="FKK151" s="58"/>
      <c r="FKL151" s="58"/>
      <c r="FKM151" s="58"/>
      <c r="FKN151" s="58"/>
      <c r="FKO151" s="58"/>
      <c r="FKP151" s="58"/>
      <c r="FKQ151" s="58"/>
      <c r="FKR151" s="58"/>
      <c r="FKS151" s="58"/>
      <c r="FKT151" s="58"/>
      <c r="FKU151" s="58"/>
      <c r="FKV151" s="58"/>
      <c r="FKW151" s="58"/>
      <c r="FKX151" s="58"/>
      <c r="FKY151" s="58"/>
      <c r="FKZ151" s="58"/>
      <c r="FLA151" s="58"/>
      <c r="FLB151" s="58"/>
      <c r="FLC151" s="58"/>
      <c r="FLD151" s="58"/>
      <c r="FLE151" s="58"/>
      <c r="FLF151" s="58"/>
      <c r="FLG151" s="58"/>
      <c r="FLH151" s="58"/>
      <c r="FLI151" s="58"/>
      <c r="FLJ151" s="58"/>
      <c r="FLK151" s="58"/>
      <c r="FLL151" s="58"/>
      <c r="FLM151" s="58"/>
      <c r="FLN151" s="58"/>
      <c r="FLO151" s="58"/>
      <c r="FLP151" s="58"/>
      <c r="FLQ151" s="58"/>
      <c r="FLR151" s="58"/>
      <c r="FLS151" s="58"/>
      <c r="FLT151" s="58"/>
      <c r="FLU151" s="58"/>
      <c r="FLV151" s="58"/>
      <c r="FLW151" s="58"/>
      <c r="FLX151" s="58"/>
      <c r="FLY151" s="58"/>
      <c r="FLZ151" s="58"/>
      <c r="FMA151" s="58"/>
      <c r="FMB151" s="58"/>
      <c r="FMC151" s="58"/>
      <c r="FMD151" s="58"/>
      <c r="FME151" s="58"/>
      <c r="FMF151" s="58"/>
      <c r="FMG151" s="58"/>
      <c r="FMH151" s="58"/>
      <c r="FMI151" s="58"/>
      <c r="FMJ151" s="58"/>
      <c r="FMK151" s="58"/>
      <c r="FML151" s="58"/>
      <c r="FMM151" s="58"/>
      <c r="FMN151" s="58"/>
      <c r="FMO151" s="58"/>
      <c r="FMP151" s="58"/>
      <c r="FMQ151" s="58"/>
      <c r="FMR151" s="58"/>
      <c r="FMS151" s="58"/>
      <c r="FMT151" s="58"/>
      <c r="FMU151" s="58"/>
      <c r="FMV151" s="58"/>
      <c r="FMW151" s="58"/>
      <c r="FMX151" s="58"/>
      <c r="FMY151" s="58"/>
      <c r="FMZ151" s="58"/>
      <c r="FNA151" s="58"/>
      <c r="FNB151" s="58"/>
      <c r="FNC151" s="58"/>
      <c r="FND151" s="58"/>
      <c r="FNE151" s="58"/>
      <c r="FNF151" s="58"/>
      <c r="FNG151" s="58"/>
      <c r="FNH151" s="58"/>
      <c r="FNI151" s="58"/>
      <c r="FNJ151" s="58"/>
      <c r="FNK151" s="58"/>
      <c r="FNL151" s="58"/>
      <c r="FNM151" s="58"/>
      <c r="FNN151" s="58"/>
      <c r="FNO151" s="58"/>
      <c r="FNP151" s="58"/>
      <c r="FNQ151" s="58"/>
      <c r="FNR151" s="58"/>
      <c r="FNS151" s="58"/>
      <c r="FNT151" s="58"/>
      <c r="FNU151" s="58"/>
      <c r="FNV151" s="58"/>
      <c r="FNW151" s="58"/>
      <c r="FNX151" s="58"/>
      <c r="FNY151" s="58"/>
      <c r="FNZ151" s="58"/>
      <c r="FOA151" s="58"/>
      <c r="FOB151" s="58"/>
      <c r="FOC151" s="58"/>
      <c r="FOD151" s="58"/>
      <c r="FOE151" s="58"/>
      <c r="FOF151" s="58"/>
      <c r="FOG151" s="58"/>
      <c r="FOH151" s="58"/>
      <c r="FOI151" s="58"/>
      <c r="FOJ151" s="58"/>
      <c r="FOK151" s="58"/>
      <c r="FOL151" s="58"/>
      <c r="FOM151" s="58"/>
      <c r="FON151" s="58"/>
      <c r="FOO151" s="58"/>
      <c r="FOP151" s="58"/>
      <c r="FOQ151" s="58"/>
      <c r="FOR151" s="58"/>
      <c r="FOS151" s="58"/>
      <c r="FOT151" s="58"/>
      <c r="FOU151" s="58"/>
      <c r="FOV151" s="58"/>
      <c r="FOW151" s="58"/>
      <c r="FOX151" s="58"/>
      <c r="FOY151" s="58"/>
      <c r="FOZ151" s="58"/>
      <c r="FPA151" s="58"/>
      <c r="FPB151" s="58"/>
      <c r="FPC151" s="58"/>
      <c r="FPD151" s="58"/>
      <c r="FPE151" s="58"/>
      <c r="FPF151" s="58"/>
      <c r="FPG151" s="58"/>
      <c r="FPH151" s="58"/>
      <c r="FPI151" s="58"/>
      <c r="FPJ151" s="58"/>
      <c r="FPK151" s="58"/>
      <c r="FPL151" s="58"/>
      <c r="FPM151" s="58"/>
      <c r="FPN151" s="58"/>
      <c r="FPO151" s="58"/>
      <c r="FPP151" s="58"/>
      <c r="FPQ151" s="58"/>
      <c r="FPR151" s="58"/>
      <c r="FPS151" s="58"/>
      <c r="FPT151" s="58"/>
      <c r="FPU151" s="58"/>
      <c r="FPV151" s="58"/>
      <c r="FPW151" s="58"/>
      <c r="FPX151" s="58"/>
      <c r="FPY151" s="58"/>
      <c r="FPZ151" s="58"/>
      <c r="FQA151" s="58"/>
      <c r="FQB151" s="58"/>
      <c r="FQC151" s="58"/>
      <c r="FQD151" s="58"/>
      <c r="FQE151" s="58"/>
      <c r="FQF151" s="58"/>
      <c r="FQG151" s="58"/>
      <c r="FQH151" s="58"/>
      <c r="FQI151" s="58"/>
      <c r="FQJ151" s="58"/>
      <c r="FQK151" s="58"/>
      <c r="FQL151" s="58"/>
      <c r="FQM151" s="58"/>
      <c r="FQN151" s="58"/>
      <c r="FQO151" s="58"/>
      <c r="FQP151" s="58"/>
      <c r="FQQ151" s="58"/>
      <c r="FQR151" s="58"/>
      <c r="FQS151" s="58"/>
      <c r="FQT151" s="58"/>
      <c r="FQU151" s="58"/>
      <c r="FQV151" s="58"/>
      <c r="FQW151" s="58"/>
      <c r="FQX151" s="58"/>
      <c r="FQY151" s="58"/>
      <c r="FQZ151" s="58"/>
      <c r="FRA151" s="58"/>
      <c r="FRB151" s="58"/>
      <c r="FRC151" s="58"/>
      <c r="FRD151" s="58"/>
      <c r="FRE151" s="58"/>
      <c r="FRF151" s="58"/>
      <c r="FRG151" s="58"/>
      <c r="FRH151" s="58"/>
      <c r="FRI151" s="58"/>
      <c r="FRJ151" s="58"/>
      <c r="FRK151" s="58"/>
      <c r="FRL151" s="58"/>
      <c r="FRM151" s="58"/>
      <c r="FRN151" s="58"/>
      <c r="FRO151" s="58"/>
      <c r="FRP151" s="58"/>
      <c r="FRQ151" s="58"/>
      <c r="FRR151" s="58"/>
      <c r="FRS151" s="58"/>
      <c r="FRT151" s="58"/>
      <c r="FRU151" s="58"/>
      <c r="FRV151" s="58"/>
      <c r="FRW151" s="58"/>
      <c r="FRX151" s="58"/>
      <c r="FRY151" s="58"/>
      <c r="FRZ151" s="58"/>
      <c r="FSA151" s="58"/>
      <c r="FSB151" s="58"/>
      <c r="FSC151" s="58"/>
      <c r="FSD151" s="58"/>
      <c r="FSE151" s="58"/>
      <c r="FSF151" s="58"/>
      <c r="FSG151" s="58"/>
      <c r="FSH151" s="58"/>
      <c r="FSI151" s="58"/>
      <c r="FSJ151" s="58"/>
      <c r="FSK151" s="58"/>
      <c r="FSL151" s="58"/>
      <c r="FSM151" s="58"/>
      <c r="FSN151" s="58"/>
      <c r="FSO151" s="58"/>
      <c r="FSP151" s="58"/>
      <c r="FSQ151" s="58"/>
      <c r="FSR151" s="58"/>
      <c r="FSS151" s="58"/>
      <c r="FST151" s="58"/>
      <c r="FSU151" s="58"/>
      <c r="FSV151" s="58"/>
      <c r="FSW151" s="58"/>
      <c r="FSX151" s="58"/>
      <c r="FSY151" s="58"/>
      <c r="FSZ151" s="58"/>
      <c r="FTA151" s="58"/>
      <c r="FTB151" s="58"/>
      <c r="FTC151" s="58"/>
      <c r="FTD151" s="58"/>
      <c r="FTE151" s="58"/>
      <c r="FTF151" s="58"/>
      <c r="FTG151" s="58"/>
      <c r="FTH151" s="58"/>
      <c r="FTI151" s="58"/>
      <c r="FTJ151" s="58"/>
      <c r="FTK151" s="58"/>
      <c r="FTL151" s="58"/>
      <c r="FTM151" s="58"/>
      <c r="FTN151" s="58"/>
      <c r="FTO151" s="58"/>
      <c r="FTP151" s="58"/>
      <c r="FTQ151" s="58"/>
      <c r="FTR151" s="58"/>
      <c r="FTS151" s="58"/>
      <c r="FTT151" s="58"/>
      <c r="FTU151" s="58"/>
      <c r="FTV151" s="58"/>
      <c r="FTW151" s="58"/>
      <c r="FTX151" s="58"/>
      <c r="FTY151" s="58"/>
      <c r="FTZ151" s="58"/>
      <c r="FUA151" s="58"/>
      <c r="FUB151" s="58"/>
      <c r="FUC151" s="58"/>
      <c r="FUD151" s="58"/>
      <c r="FUE151" s="58"/>
      <c r="FUF151" s="58"/>
      <c r="FUG151" s="58"/>
      <c r="FUH151" s="58"/>
      <c r="FUI151" s="58"/>
      <c r="FUJ151" s="58"/>
      <c r="FUK151" s="58"/>
      <c r="FUL151" s="58"/>
      <c r="FUM151" s="58"/>
      <c r="FUN151" s="58"/>
      <c r="FUO151" s="58"/>
      <c r="FUP151" s="58"/>
      <c r="FUQ151" s="58"/>
      <c r="FUR151" s="58"/>
      <c r="FUS151" s="58"/>
      <c r="FUT151" s="58"/>
      <c r="FUU151" s="58"/>
      <c r="FUV151" s="58"/>
      <c r="FUW151" s="58"/>
      <c r="FUX151" s="58"/>
      <c r="FUY151" s="58"/>
      <c r="FUZ151" s="58"/>
      <c r="FVA151" s="58"/>
      <c r="FVB151" s="58"/>
      <c r="FVC151" s="58"/>
      <c r="FVD151" s="58"/>
      <c r="FVE151" s="58"/>
      <c r="FVF151" s="58"/>
      <c r="FVG151" s="58"/>
      <c r="FVH151" s="58"/>
      <c r="FVI151" s="58"/>
      <c r="FVJ151" s="58"/>
      <c r="FVK151" s="58"/>
      <c r="FVL151" s="58"/>
      <c r="FVM151" s="58"/>
      <c r="FVN151" s="58"/>
      <c r="FVO151" s="58"/>
      <c r="FVP151" s="58"/>
      <c r="FVQ151" s="58"/>
      <c r="FVR151" s="58"/>
      <c r="FVS151" s="58"/>
      <c r="FVT151" s="58"/>
      <c r="FVU151" s="58"/>
      <c r="FVV151" s="58"/>
      <c r="FVW151" s="58"/>
      <c r="FVX151" s="58"/>
      <c r="FVY151" s="58"/>
      <c r="FVZ151" s="58"/>
      <c r="FWA151" s="58"/>
      <c r="FWB151" s="58"/>
      <c r="FWC151" s="58"/>
      <c r="FWD151" s="58"/>
      <c r="FWE151" s="58"/>
      <c r="FWF151" s="58"/>
      <c r="FWG151" s="58"/>
      <c r="FWH151" s="58"/>
      <c r="FWI151" s="58"/>
      <c r="FWJ151" s="58"/>
      <c r="FWK151" s="58"/>
      <c r="FWL151" s="58"/>
      <c r="FWM151" s="58"/>
      <c r="FWN151" s="58"/>
      <c r="FWO151" s="58"/>
      <c r="FWP151" s="58"/>
      <c r="FWQ151" s="58"/>
      <c r="FWR151" s="58"/>
      <c r="FWS151" s="58"/>
      <c r="FWT151" s="58"/>
      <c r="FWU151" s="58"/>
      <c r="FWV151" s="58"/>
      <c r="FWW151" s="58"/>
      <c r="FWX151" s="58"/>
      <c r="FWY151" s="58"/>
      <c r="FWZ151" s="58"/>
      <c r="FXA151" s="58"/>
      <c r="FXB151" s="58"/>
      <c r="FXC151" s="58"/>
      <c r="FXD151" s="58"/>
      <c r="FXE151" s="58"/>
      <c r="FXF151" s="58"/>
      <c r="FXG151" s="58"/>
      <c r="FXH151" s="58"/>
      <c r="FXI151" s="58"/>
      <c r="FXJ151" s="58"/>
      <c r="FXK151" s="58"/>
      <c r="FXL151" s="58"/>
      <c r="FXM151" s="58"/>
      <c r="FXN151" s="58"/>
      <c r="FXO151" s="58"/>
      <c r="FXP151" s="58"/>
      <c r="FXQ151" s="58"/>
      <c r="FXR151" s="58"/>
      <c r="FXS151" s="58"/>
      <c r="FXT151" s="58"/>
      <c r="FXU151" s="58"/>
      <c r="FXV151" s="58"/>
      <c r="FXW151" s="58"/>
      <c r="FXX151" s="58"/>
      <c r="FXY151" s="58"/>
      <c r="FXZ151" s="58"/>
      <c r="FYA151" s="58"/>
      <c r="FYB151" s="58"/>
      <c r="FYC151" s="58"/>
      <c r="FYD151" s="58"/>
      <c r="FYE151" s="58"/>
      <c r="FYF151" s="58"/>
      <c r="FYG151" s="58"/>
      <c r="FYH151" s="58"/>
      <c r="FYI151" s="58"/>
      <c r="FYJ151" s="58"/>
      <c r="FYK151" s="58"/>
      <c r="FYL151" s="58"/>
      <c r="FYM151" s="58"/>
      <c r="FYN151" s="58"/>
      <c r="FYO151" s="58"/>
      <c r="FYP151" s="58"/>
      <c r="FYQ151" s="58"/>
      <c r="FYR151" s="58"/>
      <c r="FYS151" s="58"/>
      <c r="FYT151" s="58"/>
      <c r="FYU151" s="58"/>
      <c r="FYV151" s="58"/>
      <c r="FYW151" s="58"/>
      <c r="FYX151" s="58"/>
      <c r="FYY151" s="58"/>
      <c r="FYZ151" s="58"/>
      <c r="FZA151" s="58"/>
      <c r="FZB151" s="58"/>
      <c r="FZC151" s="58"/>
      <c r="FZD151" s="58"/>
      <c r="FZE151" s="58"/>
      <c r="FZF151" s="58"/>
      <c r="FZG151" s="58"/>
      <c r="FZH151" s="58"/>
      <c r="FZI151" s="58"/>
      <c r="FZJ151" s="58"/>
      <c r="FZK151" s="58"/>
      <c r="FZL151" s="58"/>
      <c r="FZM151" s="58"/>
      <c r="FZN151" s="58"/>
      <c r="FZO151" s="58"/>
      <c r="FZP151" s="58"/>
      <c r="FZQ151" s="58"/>
      <c r="FZR151" s="58"/>
      <c r="FZS151" s="58"/>
      <c r="FZT151" s="58"/>
      <c r="FZU151" s="58"/>
      <c r="FZV151" s="58"/>
      <c r="FZW151" s="58"/>
      <c r="FZX151" s="58"/>
      <c r="FZY151" s="58"/>
      <c r="FZZ151" s="58"/>
      <c r="GAA151" s="58"/>
      <c r="GAB151" s="58"/>
      <c r="GAC151" s="58"/>
      <c r="GAD151" s="58"/>
      <c r="GAE151" s="58"/>
      <c r="GAF151" s="58"/>
      <c r="GAG151" s="58"/>
      <c r="GAH151" s="58"/>
      <c r="GAI151" s="58"/>
      <c r="GAJ151" s="58"/>
      <c r="GAK151" s="58"/>
      <c r="GAL151" s="58"/>
      <c r="GAM151" s="58"/>
      <c r="GAN151" s="58"/>
      <c r="GAO151" s="58"/>
      <c r="GAP151" s="58"/>
      <c r="GAQ151" s="58"/>
      <c r="GAR151" s="58"/>
      <c r="GAS151" s="58"/>
      <c r="GAT151" s="58"/>
      <c r="GAU151" s="58"/>
      <c r="GAV151" s="58"/>
      <c r="GAW151" s="58"/>
      <c r="GAX151" s="58"/>
      <c r="GAY151" s="58"/>
      <c r="GAZ151" s="58"/>
      <c r="GBA151" s="58"/>
      <c r="GBB151" s="58"/>
      <c r="GBC151" s="58"/>
      <c r="GBD151" s="58"/>
      <c r="GBE151" s="58"/>
      <c r="GBF151" s="58"/>
      <c r="GBG151" s="58"/>
      <c r="GBH151" s="58"/>
      <c r="GBI151" s="58"/>
      <c r="GBJ151" s="58"/>
      <c r="GBK151" s="58"/>
      <c r="GBL151" s="58"/>
      <c r="GBM151" s="58"/>
      <c r="GBN151" s="58"/>
      <c r="GBO151" s="58"/>
      <c r="GBP151" s="58"/>
      <c r="GBQ151" s="58"/>
      <c r="GBR151" s="58"/>
      <c r="GBS151" s="58"/>
      <c r="GBT151" s="58"/>
      <c r="GBU151" s="58"/>
      <c r="GBV151" s="58"/>
      <c r="GBW151" s="58"/>
      <c r="GBX151" s="58"/>
      <c r="GBY151" s="58"/>
      <c r="GBZ151" s="58"/>
      <c r="GCA151" s="58"/>
      <c r="GCB151" s="58"/>
      <c r="GCC151" s="58"/>
      <c r="GCD151" s="58"/>
      <c r="GCE151" s="58"/>
      <c r="GCF151" s="58"/>
      <c r="GCG151" s="58"/>
      <c r="GCH151" s="58"/>
      <c r="GCI151" s="58"/>
      <c r="GCJ151" s="58"/>
      <c r="GCK151" s="58"/>
      <c r="GCL151" s="58"/>
      <c r="GCM151" s="58"/>
      <c r="GCN151" s="58"/>
      <c r="GCO151" s="58"/>
      <c r="GCP151" s="58"/>
      <c r="GCQ151" s="58"/>
      <c r="GCR151" s="58"/>
      <c r="GCS151" s="58"/>
      <c r="GCT151" s="58"/>
      <c r="GCU151" s="58"/>
      <c r="GCV151" s="58"/>
      <c r="GCW151" s="58"/>
      <c r="GCX151" s="58"/>
      <c r="GCY151" s="58"/>
      <c r="GCZ151" s="58"/>
      <c r="GDA151" s="58"/>
      <c r="GDB151" s="58"/>
      <c r="GDC151" s="58"/>
      <c r="GDD151" s="58"/>
      <c r="GDE151" s="58"/>
      <c r="GDF151" s="58"/>
      <c r="GDG151" s="58"/>
      <c r="GDH151" s="58"/>
      <c r="GDI151" s="58"/>
      <c r="GDJ151" s="58"/>
      <c r="GDK151" s="58"/>
      <c r="GDL151" s="58"/>
      <c r="GDM151" s="58"/>
      <c r="GDN151" s="58"/>
      <c r="GDO151" s="58"/>
      <c r="GDP151" s="58"/>
      <c r="GDQ151" s="58"/>
      <c r="GDR151" s="58"/>
      <c r="GDS151" s="58"/>
      <c r="GDT151" s="58"/>
      <c r="GDU151" s="58"/>
      <c r="GDV151" s="58"/>
      <c r="GDW151" s="58"/>
      <c r="GDX151" s="58"/>
      <c r="GDY151" s="58"/>
      <c r="GDZ151" s="58"/>
      <c r="GEA151" s="58"/>
      <c r="GEB151" s="58"/>
      <c r="GEC151" s="58"/>
      <c r="GED151" s="58"/>
      <c r="GEE151" s="58"/>
      <c r="GEF151" s="58"/>
      <c r="GEG151" s="58"/>
      <c r="GEH151" s="58"/>
      <c r="GEI151" s="58"/>
      <c r="GEJ151" s="58"/>
      <c r="GEK151" s="58"/>
      <c r="GEL151" s="58"/>
      <c r="GEM151" s="58"/>
      <c r="GEN151" s="58"/>
      <c r="GEO151" s="58"/>
      <c r="GEP151" s="58"/>
      <c r="GEQ151" s="58"/>
      <c r="GER151" s="58"/>
      <c r="GES151" s="58"/>
      <c r="GET151" s="58"/>
      <c r="GEU151" s="58"/>
      <c r="GEV151" s="58"/>
      <c r="GEW151" s="58"/>
      <c r="GEX151" s="58"/>
      <c r="GEY151" s="58"/>
      <c r="GEZ151" s="58"/>
      <c r="GFA151" s="58"/>
      <c r="GFB151" s="58"/>
      <c r="GFC151" s="58"/>
      <c r="GFD151" s="58"/>
      <c r="GFE151" s="58"/>
      <c r="GFF151" s="58"/>
      <c r="GFG151" s="58"/>
      <c r="GFH151" s="58"/>
      <c r="GFI151" s="58"/>
      <c r="GFJ151" s="58"/>
      <c r="GFK151" s="58"/>
      <c r="GFL151" s="58"/>
      <c r="GFM151" s="58"/>
      <c r="GFN151" s="58"/>
      <c r="GFO151" s="58"/>
      <c r="GFP151" s="58"/>
      <c r="GFQ151" s="58"/>
      <c r="GFR151" s="58"/>
      <c r="GFS151" s="58"/>
      <c r="GFT151" s="58"/>
      <c r="GFU151" s="58"/>
      <c r="GFV151" s="58"/>
      <c r="GFW151" s="58"/>
      <c r="GFX151" s="58"/>
      <c r="GFY151" s="58"/>
      <c r="GFZ151" s="58"/>
      <c r="GGA151" s="58"/>
      <c r="GGB151" s="58"/>
      <c r="GGC151" s="58"/>
      <c r="GGD151" s="58"/>
      <c r="GGE151" s="58"/>
      <c r="GGF151" s="58"/>
      <c r="GGG151" s="58"/>
      <c r="GGH151" s="58"/>
      <c r="GGI151" s="58"/>
      <c r="GGJ151" s="58"/>
      <c r="GGK151" s="58"/>
      <c r="GGL151" s="58"/>
      <c r="GGM151" s="58"/>
      <c r="GGN151" s="58"/>
      <c r="GGO151" s="58"/>
      <c r="GGP151" s="58"/>
      <c r="GGQ151" s="58"/>
      <c r="GGR151" s="58"/>
      <c r="GGS151" s="58"/>
      <c r="GGT151" s="58"/>
      <c r="GGU151" s="58"/>
      <c r="GGV151" s="58"/>
      <c r="GGW151" s="58"/>
      <c r="GGX151" s="58"/>
      <c r="GGY151" s="58"/>
      <c r="GGZ151" s="58"/>
      <c r="GHA151" s="58"/>
      <c r="GHB151" s="58"/>
      <c r="GHC151" s="58"/>
      <c r="GHD151" s="58"/>
      <c r="GHE151" s="58"/>
      <c r="GHF151" s="58"/>
      <c r="GHG151" s="58"/>
      <c r="GHH151" s="58"/>
      <c r="GHI151" s="58"/>
      <c r="GHJ151" s="58"/>
      <c r="GHK151" s="58"/>
      <c r="GHL151" s="58"/>
      <c r="GHM151" s="58"/>
      <c r="GHN151" s="58"/>
      <c r="GHO151" s="58"/>
      <c r="GHP151" s="58"/>
      <c r="GHQ151" s="58"/>
      <c r="GHR151" s="58"/>
      <c r="GHS151" s="58"/>
      <c r="GHT151" s="58"/>
      <c r="GHU151" s="58"/>
      <c r="GHV151" s="58"/>
      <c r="GHW151" s="58"/>
      <c r="GHX151" s="58"/>
      <c r="GHY151" s="58"/>
      <c r="GHZ151" s="58"/>
      <c r="GIA151" s="58"/>
      <c r="GIB151" s="58"/>
      <c r="GIC151" s="58"/>
      <c r="GID151" s="58"/>
      <c r="GIE151" s="58"/>
      <c r="GIF151" s="58"/>
      <c r="GIG151" s="58"/>
      <c r="GIH151" s="58"/>
      <c r="GII151" s="58"/>
      <c r="GIJ151" s="58"/>
      <c r="GIK151" s="58"/>
      <c r="GIL151" s="58"/>
      <c r="GIM151" s="58"/>
      <c r="GIN151" s="58"/>
      <c r="GIO151" s="58"/>
      <c r="GIP151" s="58"/>
      <c r="GIQ151" s="58"/>
      <c r="GIR151" s="58"/>
      <c r="GIS151" s="58"/>
      <c r="GIT151" s="58"/>
      <c r="GIU151" s="58"/>
      <c r="GIV151" s="58"/>
      <c r="GIW151" s="58"/>
      <c r="GIX151" s="58"/>
      <c r="GIY151" s="58"/>
      <c r="GIZ151" s="58"/>
      <c r="GJA151" s="58"/>
      <c r="GJB151" s="58"/>
      <c r="GJC151" s="58"/>
      <c r="GJD151" s="58"/>
      <c r="GJE151" s="58"/>
      <c r="GJF151" s="58"/>
      <c r="GJG151" s="58"/>
      <c r="GJH151" s="58"/>
      <c r="GJI151" s="58"/>
      <c r="GJJ151" s="58"/>
      <c r="GJK151" s="58"/>
      <c r="GJL151" s="58"/>
      <c r="GJM151" s="58"/>
      <c r="GJN151" s="58"/>
      <c r="GJO151" s="58"/>
      <c r="GJP151" s="58"/>
      <c r="GJQ151" s="58"/>
      <c r="GJR151" s="58"/>
      <c r="GJS151" s="58"/>
      <c r="GJT151" s="58"/>
      <c r="GJU151" s="58"/>
      <c r="GJV151" s="58"/>
      <c r="GJW151" s="58"/>
      <c r="GJX151" s="58"/>
      <c r="GJY151" s="58"/>
      <c r="GJZ151" s="58"/>
      <c r="GKA151" s="58"/>
      <c r="GKB151" s="58"/>
      <c r="GKC151" s="58"/>
      <c r="GKD151" s="58"/>
      <c r="GKE151" s="58"/>
      <c r="GKF151" s="58"/>
      <c r="GKG151" s="58"/>
      <c r="GKH151" s="58"/>
      <c r="GKI151" s="58"/>
      <c r="GKJ151" s="58"/>
      <c r="GKK151" s="58"/>
      <c r="GKL151" s="58"/>
      <c r="GKM151" s="58"/>
      <c r="GKN151" s="58"/>
      <c r="GKO151" s="58"/>
      <c r="GKP151" s="58"/>
      <c r="GKQ151" s="58"/>
      <c r="GKR151" s="58"/>
      <c r="GKS151" s="58"/>
      <c r="GKT151" s="58"/>
      <c r="GKU151" s="58"/>
      <c r="GKV151" s="58"/>
      <c r="GKW151" s="58"/>
      <c r="GKX151" s="58"/>
      <c r="GKY151" s="58"/>
      <c r="GKZ151" s="58"/>
      <c r="GLA151" s="58"/>
      <c r="GLB151" s="58"/>
      <c r="GLC151" s="58"/>
      <c r="GLD151" s="58"/>
      <c r="GLE151" s="58"/>
      <c r="GLF151" s="58"/>
      <c r="GLG151" s="58"/>
      <c r="GLH151" s="58"/>
      <c r="GLI151" s="58"/>
      <c r="GLJ151" s="58"/>
      <c r="GLK151" s="58"/>
      <c r="GLL151" s="58"/>
      <c r="GLM151" s="58"/>
      <c r="GLN151" s="58"/>
      <c r="GLO151" s="58"/>
      <c r="GLP151" s="58"/>
      <c r="GLQ151" s="58"/>
      <c r="GLR151" s="58"/>
      <c r="GLS151" s="58"/>
      <c r="GLT151" s="58"/>
      <c r="GLU151" s="58"/>
      <c r="GLV151" s="58"/>
      <c r="GLW151" s="58"/>
      <c r="GLX151" s="58"/>
      <c r="GLY151" s="58"/>
      <c r="GLZ151" s="58"/>
      <c r="GMA151" s="58"/>
      <c r="GMB151" s="58"/>
      <c r="GMC151" s="58"/>
      <c r="GMD151" s="58"/>
      <c r="GME151" s="58"/>
      <c r="GMF151" s="58"/>
      <c r="GMG151" s="58"/>
      <c r="GMH151" s="58"/>
      <c r="GMI151" s="58"/>
      <c r="GMJ151" s="58"/>
      <c r="GMK151" s="58"/>
      <c r="GML151" s="58"/>
      <c r="GMM151" s="58"/>
      <c r="GMN151" s="58"/>
      <c r="GMO151" s="58"/>
      <c r="GMP151" s="58"/>
      <c r="GMQ151" s="58"/>
      <c r="GMR151" s="58"/>
      <c r="GMS151" s="58"/>
      <c r="GMT151" s="58"/>
      <c r="GMU151" s="58"/>
      <c r="GMV151" s="58"/>
      <c r="GMW151" s="58"/>
      <c r="GMX151" s="58"/>
      <c r="GMY151" s="58"/>
      <c r="GMZ151" s="58"/>
      <c r="GNA151" s="58"/>
      <c r="GNB151" s="58"/>
      <c r="GNC151" s="58"/>
      <c r="GND151" s="58"/>
      <c r="GNE151" s="58"/>
      <c r="GNF151" s="58"/>
      <c r="GNG151" s="58"/>
      <c r="GNH151" s="58"/>
      <c r="GNI151" s="58"/>
      <c r="GNJ151" s="58"/>
      <c r="GNK151" s="58"/>
      <c r="GNL151" s="58"/>
      <c r="GNM151" s="58"/>
      <c r="GNN151" s="58"/>
      <c r="GNO151" s="58"/>
      <c r="GNP151" s="58"/>
      <c r="GNQ151" s="58"/>
      <c r="GNR151" s="58"/>
      <c r="GNS151" s="58"/>
      <c r="GNT151" s="58"/>
      <c r="GNU151" s="58"/>
      <c r="GNV151" s="58"/>
      <c r="GNW151" s="58"/>
      <c r="GNX151" s="58"/>
      <c r="GNY151" s="58"/>
      <c r="GNZ151" s="58"/>
      <c r="GOA151" s="58"/>
      <c r="GOB151" s="58"/>
      <c r="GOC151" s="58"/>
      <c r="GOD151" s="58"/>
      <c r="GOE151" s="58"/>
      <c r="GOF151" s="58"/>
      <c r="GOG151" s="58"/>
      <c r="GOH151" s="58"/>
      <c r="GOI151" s="58"/>
      <c r="GOJ151" s="58"/>
      <c r="GOK151" s="58"/>
      <c r="GOL151" s="58"/>
      <c r="GOM151" s="58"/>
      <c r="GON151" s="58"/>
      <c r="GOO151" s="58"/>
      <c r="GOP151" s="58"/>
      <c r="GOQ151" s="58"/>
      <c r="GOR151" s="58"/>
      <c r="GOS151" s="58"/>
      <c r="GOT151" s="58"/>
      <c r="GOU151" s="58"/>
      <c r="GOV151" s="58"/>
      <c r="GOW151" s="58"/>
      <c r="GOX151" s="58"/>
      <c r="GOY151" s="58"/>
      <c r="GOZ151" s="58"/>
      <c r="GPA151" s="58"/>
      <c r="GPB151" s="58"/>
      <c r="GPC151" s="58"/>
      <c r="GPD151" s="58"/>
      <c r="GPE151" s="58"/>
      <c r="GPF151" s="58"/>
      <c r="GPG151" s="58"/>
      <c r="GPH151" s="58"/>
      <c r="GPI151" s="58"/>
      <c r="GPJ151" s="58"/>
      <c r="GPK151" s="58"/>
      <c r="GPL151" s="58"/>
      <c r="GPM151" s="58"/>
      <c r="GPN151" s="58"/>
      <c r="GPO151" s="58"/>
      <c r="GPP151" s="58"/>
      <c r="GPQ151" s="58"/>
      <c r="GPR151" s="58"/>
      <c r="GPS151" s="58"/>
      <c r="GPT151" s="58"/>
      <c r="GPU151" s="58"/>
      <c r="GPV151" s="58"/>
      <c r="GPW151" s="58"/>
      <c r="GPX151" s="58"/>
      <c r="GPY151" s="58"/>
      <c r="GPZ151" s="58"/>
      <c r="GQA151" s="58"/>
      <c r="GQB151" s="58"/>
      <c r="GQC151" s="58"/>
      <c r="GQD151" s="58"/>
      <c r="GQE151" s="58"/>
      <c r="GQF151" s="58"/>
      <c r="GQG151" s="58"/>
      <c r="GQH151" s="58"/>
      <c r="GQI151" s="58"/>
      <c r="GQJ151" s="58"/>
      <c r="GQK151" s="58"/>
      <c r="GQL151" s="58"/>
      <c r="GQM151" s="58"/>
      <c r="GQN151" s="58"/>
      <c r="GQO151" s="58"/>
      <c r="GQP151" s="58"/>
      <c r="GQQ151" s="58"/>
      <c r="GQR151" s="58"/>
      <c r="GQS151" s="58"/>
      <c r="GQT151" s="58"/>
      <c r="GQU151" s="58"/>
      <c r="GQV151" s="58"/>
      <c r="GQW151" s="58"/>
      <c r="GQX151" s="58"/>
      <c r="GQY151" s="58"/>
      <c r="GQZ151" s="58"/>
      <c r="GRA151" s="58"/>
      <c r="GRB151" s="58"/>
      <c r="GRC151" s="58"/>
      <c r="GRD151" s="58"/>
      <c r="GRE151" s="58"/>
      <c r="GRF151" s="58"/>
      <c r="GRG151" s="58"/>
      <c r="GRH151" s="58"/>
      <c r="GRI151" s="58"/>
      <c r="GRJ151" s="58"/>
      <c r="GRK151" s="58"/>
      <c r="GRL151" s="58"/>
      <c r="GRM151" s="58"/>
      <c r="GRN151" s="58"/>
      <c r="GRO151" s="58"/>
      <c r="GRP151" s="58"/>
      <c r="GRQ151" s="58"/>
      <c r="GRR151" s="58"/>
      <c r="GRS151" s="58"/>
      <c r="GRT151" s="58"/>
      <c r="GRU151" s="58"/>
      <c r="GRV151" s="58"/>
      <c r="GRW151" s="58"/>
      <c r="GRX151" s="58"/>
      <c r="GRY151" s="58"/>
      <c r="GRZ151" s="58"/>
      <c r="GSA151" s="58"/>
      <c r="GSB151" s="58"/>
      <c r="GSC151" s="58"/>
      <c r="GSD151" s="58"/>
      <c r="GSE151" s="58"/>
      <c r="GSF151" s="58"/>
      <c r="GSG151" s="58"/>
      <c r="GSH151" s="58"/>
      <c r="GSI151" s="58"/>
      <c r="GSJ151" s="58"/>
      <c r="GSK151" s="58"/>
      <c r="GSL151" s="58"/>
      <c r="GSM151" s="58"/>
      <c r="GSN151" s="58"/>
      <c r="GSO151" s="58"/>
      <c r="GSP151" s="58"/>
      <c r="GSQ151" s="58"/>
      <c r="GSR151" s="58"/>
      <c r="GSS151" s="58"/>
      <c r="GST151" s="58"/>
      <c r="GSU151" s="58"/>
      <c r="GSV151" s="58"/>
      <c r="GSW151" s="58"/>
      <c r="GSX151" s="58"/>
      <c r="GSY151" s="58"/>
      <c r="GSZ151" s="58"/>
      <c r="GTA151" s="58"/>
      <c r="GTB151" s="58"/>
      <c r="GTC151" s="58"/>
      <c r="GTD151" s="58"/>
      <c r="GTE151" s="58"/>
      <c r="GTF151" s="58"/>
      <c r="GTG151" s="58"/>
      <c r="GTH151" s="58"/>
      <c r="GTI151" s="58"/>
      <c r="GTJ151" s="58"/>
      <c r="GTK151" s="58"/>
      <c r="GTL151" s="58"/>
      <c r="GTM151" s="58"/>
      <c r="GTN151" s="58"/>
      <c r="GTO151" s="58"/>
      <c r="GTP151" s="58"/>
      <c r="GTQ151" s="58"/>
      <c r="GTR151" s="58"/>
      <c r="GTS151" s="58"/>
      <c r="GTT151" s="58"/>
      <c r="GTU151" s="58"/>
      <c r="GTV151" s="58"/>
      <c r="GTW151" s="58"/>
      <c r="GTX151" s="58"/>
      <c r="GTY151" s="58"/>
      <c r="GTZ151" s="58"/>
      <c r="GUA151" s="58"/>
      <c r="GUB151" s="58"/>
      <c r="GUC151" s="58"/>
      <c r="GUD151" s="58"/>
      <c r="GUE151" s="58"/>
      <c r="GUF151" s="58"/>
      <c r="GUG151" s="58"/>
      <c r="GUH151" s="58"/>
      <c r="GUI151" s="58"/>
      <c r="GUJ151" s="58"/>
      <c r="GUK151" s="58"/>
      <c r="GUL151" s="58"/>
      <c r="GUM151" s="58"/>
      <c r="GUN151" s="58"/>
      <c r="GUO151" s="58"/>
      <c r="GUP151" s="58"/>
      <c r="GUQ151" s="58"/>
      <c r="GUR151" s="58"/>
      <c r="GUS151" s="58"/>
      <c r="GUT151" s="58"/>
      <c r="GUU151" s="58"/>
      <c r="GUV151" s="58"/>
      <c r="GUW151" s="58"/>
      <c r="GUX151" s="58"/>
      <c r="GUY151" s="58"/>
      <c r="GUZ151" s="58"/>
      <c r="GVA151" s="58"/>
      <c r="GVB151" s="58"/>
      <c r="GVC151" s="58"/>
      <c r="GVD151" s="58"/>
      <c r="GVE151" s="58"/>
      <c r="GVF151" s="58"/>
      <c r="GVG151" s="58"/>
      <c r="GVH151" s="58"/>
      <c r="GVI151" s="58"/>
      <c r="GVJ151" s="58"/>
      <c r="GVK151" s="58"/>
      <c r="GVL151" s="58"/>
      <c r="GVM151" s="58"/>
      <c r="GVN151" s="58"/>
      <c r="GVO151" s="58"/>
      <c r="GVP151" s="58"/>
      <c r="GVQ151" s="58"/>
      <c r="GVR151" s="58"/>
      <c r="GVS151" s="58"/>
      <c r="GVT151" s="58"/>
      <c r="GVU151" s="58"/>
      <c r="GVV151" s="58"/>
      <c r="GVW151" s="58"/>
      <c r="GVX151" s="58"/>
      <c r="GVY151" s="58"/>
      <c r="GVZ151" s="58"/>
      <c r="GWA151" s="58"/>
      <c r="GWB151" s="58"/>
      <c r="GWC151" s="58"/>
      <c r="GWD151" s="58"/>
      <c r="GWE151" s="58"/>
      <c r="GWF151" s="58"/>
      <c r="GWG151" s="58"/>
      <c r="GWH151" s="58"/>
      <c r="GWI151" s="58"/>
      <c r="GWJ151" s="58"/>
      <c r="GWK151" s="58"/>
      <c r="GWL151" s="58"/>
      <c r="GWM151" s="58"/>
      <c r="GWN151" s="58"/>
      <c r="GWO151" s="58"/>
      <c r="GWP151" s="58"/>
      <c r="GWQ151" s="58"/>
      <c r="GWR151" s="58"/>
      <c r="GWS151" s="58"/>
      <c r="GWT151" s="58"/>
      <c r="GWU151" s="58"/>
      <c r="GWV151" s="58"/>
      <c r="GWW151" s="58"/>
      <c r="GWX151" s="58"/>
      <c r="GWY151" s="58"/>
      <c r="GWZ151" s="58"/>
      <c r="GXA151" s="58"/>
      <c r="GXB151" s="58"/>
      <c r="GXC151" s="58"/>
      <c r="GXD151" s="58"/>
      <c r="GXE151" s="58"/>
      <c r="GXF151" s="58"/>
      <c r="GXG151" s="58"/>
      <c r="GXH151" s="58"/>
      <c r="GXI151" s="58"/>
      <c r="GXJ151" s="58"/>
      <c r="GXK151" s="58"/>
      <c r="GXL151" s="58"/>
      <c r="GXM151" s="58"/>
      <c r="GXN151" s="58"/>
      <c r="GXO151" s="58"/>
      <c r="GXP151" s="58"/>
      <c r="GXQ151" s="58"/>
      <c r="GXR151" s="58"/>
      <c r="GXS151" s="58"/>
      <c r="GXT151" s="58"/>
      <c r="GXU151" s="58"/>
      <c r="GXV151" s="58"/>
      <c r="GXW151" s="58"/>
      <c r="GXX151" s="58"/>
      <c r="GXY151" s="58"/>
      <c r="GXZ151" s="58"/>
      <c r="GYA151" s="58"/>
      <c r="GYB151" s="58"/>
      <c r="GYC151" s="58"/>
      <c r="GYD151" s="58"/>
      <c r="GYE151" s="58"/>
      <c r="GYF151" s="58"/>
      <c r="GYG151" s="58"/>
      <c r="GYH151" s="58"/>
      <c r="GYI151" s="58"/>
      <c r="GYJ151" s="58"/>
      <c r="GYK151" s="58"/>
      <c r="GYL151" s="58"/>
      <c r="GYM151" s="58"/>
      <c r="GYN151" s="58"/>
      <c r="GYO151" s="58"/>
      <c r="GYP151" s="58"/>
      <c r="GYQ151" s="58"/>
      <c r="GYR151" s="58"/>
      <c r="GYS151" s="58"/>
      <c r="GYT151" s="58"/>
      <c r="GYU151" s="58"/>
      <c r="GYV151" s="58"/>
      <c r="GYW151" s="58"/>
      <c r="GYX151" s="58"/>
      <c r="GYY151" s="58"/>
      <c r="GYZ151" s="58"/>
      <c r="GZA151" s="58"/>
      <c r="GZB151" s="58"/>
      <c r="GZC151" s="58"/>
      <c r="GZD151" s="58"/>
      <c r="GZE151" s="58"/>
      <c r="GZF151" s="58"/>
      <c r="GZG151" s="58"/>
      <c r="GZH151" s="58"/>
      <c r="GZI151" s="58"/>
      <c r="GZJ151" s="58"/>
      <c r="GZK151" s="58"/>
      <c r="GZL151" s="58"/>
      <c r="GZM151" s="58"/>
      <c r="GZN151" s="58"/>
      <c r="GZO151" s="58"/>
      <c r="GZP151" s="58"/>
      <c r="GZQ151" s="58"/>
      <c r="GZR151" s="58"/>
      <c r="GZS151" s="58"/>
      <c r="GZT151" s="58"/>
      <c r="GZU151" s="58"/>
      <c r="GZV151" s="58"/>
      <c r="GZW151" s="58"/>
      <c r="GZX151" s="58"/>
      <c r="GZY151" s="58"/>
      <c r="GZZ151" s="58"/>
      <c r="HAA151" s="58"/>
      <c r="HAB151" s="58"/>
      <c r="HAC151" s="58"/>
      <c r="HAD151" s="58"/>
      <c r="HAE151" s="58"/>
      <c r="HAF151" s="58"/>
      <c r="HAG151" s="58"/>
      <c r="HAH151" s="58"/>
      <c r="HAI151" s="58"/>
      <c r="HAJ151" s="58"/>
      <c r="HAK151" s="58"/>
      <c r="HAL151" s="58"/>
      <c r="HAM151" s="58"/>
      <c r="HAN151" s="58"/>
      <c r="HAO151" s="58"/>
      <c r="HAP151" s="58"/>
      <c r="HAQ151" s="58"/>
      <c r="HAR151" s="58"/>
      <c r="HAS151" s="58"/>
      <c r="HAT151" s="58"/>
      <c r="HAU151" s="58"/>
      <c r="HAV151" s="58"/>
      <c r="HAW151" s="58"/>
      <c r="HAX151" s="58"/>
      <c r="HAY151" s="58"/>
      <c r="HAZ151" s="58"/>
      <c r="HBA151" s="58"/>
      <c r="HBB151" s="58"/>
      <c r="HBC151" s="58"/>
      <c r="HBD151" s="58"/>
      <c r="HBE151" s="58"/>
      <c r="HBF151" s="58"/>
      <c r="HBG151" s="58"/>
      <c r="HBH151" s="58"/>
      <c r="HBI151" s="58"/>
      <c r="HBJ151" s="58"/>
      <c r="HBK151" s="58"/>
      <c r="HBL151" s="58"/>
      <c r="HBM151" s="58"/>
      <c r="HBN151" s="58"/>
      <c r="HBO151" s="58"/>
      <c r="HBP151" s="58"/>
      <c r="HBQ151" s="58"/>
      <c r="HBR151" s="58"/>
      <c r="HBS151" s="58"/>
      <c r="HBT151" s="58"/>
      <c r="HBU151" s="58"/>
      <c r="HBV151" s="58"/>
      <c r="HBW151" s="58"/>
      <c r="HBX151" s="58"/>
      <c r="HBY151" s="58"/>
      <c r="HBZ151" s="58"/>
      <c r="HCA151" s="58"/>
      <c r="HCB151" s="58"/>
      <c r="HCC151" s="58"/>
      <c r="HCD151" s="58"/>
      <c r="HCE151" s="58"/>
      <c r="HCF151" s="58"/>
      <c r="HCG151" s="58"/>
      <c r="HCH151" s="58"/>
      <c r="HCI151" s="58"/>
      <c r="HCJ151" s="58"/>
      <c r="HCK151" s="58"/>
      <c r="HCL151" s="58"/>
      <c r="HCM151" s="58"/>
      <c r="HCN151" s="58"/>
      <c r="HCO151" s="58"/>
      <c r="HCP151" s="58"/>
      <c r="HCQ151" s="58"/>
      <c r="HCR151" s="58"/>
      <c r="HCS151" s="58"/>
      <c r="HCT151" s="58"/>
      <c r="HCU151" s="58"/>
      <c r="HCV151" s="58"/>
      <c r="HCW151" s="58"/>
      <c r="HCX151" s="58"/>
      <c r="HCY151" s="58"/>
      <c r="HCZ151" s="58"/>
      <c r="HDA151" s="58"/>
      <c r="HDB151" s="58"/>
      <c r="HDC151" s="58"/>
      <c r="HDD151" s="58"/>
      <c r="HDE151" s="58"/>
      <c r="HDF151" s="58"/>
      <c r="HDG151" s="58"/>
      <c r="HDH151" s="58"/>
      <c r="HDI151" s="58"/>
      <c r="HDJ151" s="58"/>
      <c r="HDK151" s="58"/>
      <c r="HDL151" s="58"/>
      <c r="HDM151" s="58"/>
      <c r="HDN151" s="58"/>
      <c r="HDO151" s="58"/>
      <c r="HDP151" s="58"/>
      <c r="HDQ151" s="58"/>
      <c r="HDR151" s="58"/>
      <c r="HDS151" s="58"/>
      <c r="HDT151" s="58"/>
      <c r="HDU151" s="58"/>
      <c r="HDV151" s="58"/>
      <c r="HDW151" s="58"/>
      <c r="HDX151" s="58"/>
      <c r="HDY151" s="58"/>
      <c r="HDZ151" s="58"/>
      <c r="HEA151" s="58"/>
      <c r="HEB151" s="58"/>
      <c r="HEC151" s="58"/>
      <c r="HED151" s="58"/>
      <c r="HEE151" s="58"/>
      <c r="HEF151" s="58"/>
      <c r="HEG151" s="58"/>
      <c r="HEH151" s="58"/>
      <c r="HEI151" s="58"/>
      <c r="HEJ151" s="58"/>
      <c r="HEK151" s="58"/>
      <c r="HEL151" s="58"/>
      <c r="HEM151" s="58"/>
      <c r="HEN151" s="58"/>
      <c r="HEO151" s="58"/>
      <c r="HEP151" s="58"/>
      <c r="HEQ151" s="58"/>
      <c r="HER151" s="58"/>
      <c r="HES151" s="58"/>
      <c r="HET151" s="58"/>
      <c r="HEU151" s="58"/>
      <c r="HEV151" s="58"/>
      <c r="HEW151" s="58"/>
      <c r="HEX151" s="58"/>
      <c r="HEY151" s="58"/>
      <c r="HEZ151" s="58"/>
      <c r="HFA151" s="58"/>
      <c r="HFB151" s="58"/>
      <c r="HFC151" s="58"/>
      <c r="HFD151" s="58"/>
      <c r="HFE151" s="58"/>
      <c r="HFF151" s="58"/>
      <c r="HFG151" s="58"/>
      <c r="HFH151" s="58"/>
      <c r="HFI151" s="58"/>
      <c r="HFJ151" s="58"/>
      <c r="HFK151" s="58"/>
      <c r="HFL151" s="58"/>
      <c r="HFM151" s="58"/>
      <c r="HFN151" s="58"/>
      <c r="HFO151" s="58"/>
      <c r="HFP151" s="58"/>
      <c r="HFQ151" s="58"/>
      <c r="HFR151" s="58"/>
      <c r="HFS151" s="58"/>
      <c r="HFT151" s="58"/>
      <c r="HFU151" s="58"/>
      <c r="HFV151" s="58"/>
      <c r="HFW151" s="58"/>
      <c r="HFX151" s="58"/>
      <c r="HFY151" s="58"/>
      <c r="HFZ151" s="58"/>
      <c r="HGA151" s="58"/>
      <c r="HGB151" s="58"/>
      <c r="HGC151" s="58"/>
      <c r="HGD151" s="58"/>
      <c r="HGE151" s="58"/>
      <c r="HGF151" s="58"/>
      <c r="HGG151" s="58"/>
      <c r="HGH151" s="58"/>
      <c r="HGI151" s="58"/>
      <c r="HGJ151" s="58"/>
      <c r="HGK151" s="58"/>
      <c r="HGL151" s="58"/>
      <c r="HGM151" s="58"/>
      <c r="HGN151" s="58"/>
      <c r="HGO151" s="58"/>
      <c r="HGP151" s="58"/>
      <c r="HGQ151" s="58"/>
      <c r="HGR151" s="58"/>
      <c r="HGS151" s="58"/>
      <c r="HGT151" s="58"/>
      <c r="HGU151" s="58"/>
      <c r="HGV151" s="58"/>
      <c r="HGW151" s="58"/>
      <c r="HGX151" s="58"/>
      <c r="HGY151" s="58"/>
      <c r="HGZ151" s="58"/>
      <c r="HHA151" s="58"/>
      <c r="HHB151" s="58"/>
      <c r="HHC151" s="58"/>
      <c r="HHD151" s="58"/>
      <c r="HHE151" s="58"/>
      <c r="HHF151" s="58"/>
      <c r="HHG151" s="58"/>
      <c r="HHH151" s="58"/>
      <c r="HHI151" s="58"/>
      <c r="HHJ151" s="58"/>
      <c r="HHK151" s="58"/>
      <c r="HHL151" s="58"/>
      <c r="HHM151" s="58"/>
      <c r="HHN151" s="58"/>
      <c r="HHO151" s="58"/>
      <c r="HHP151" s="58"/>
      <c r="HHQ151" s="58"/>
      <c r="HHR151" s="58"/>
      <c r="HHS151" s="58"/>
      <c r="HHT151" s="58"/>
      <c r="HHU151" s="58"/>
      <c r="HHV151" s="58"/>
      <c r="HHW151" s="58"/>
      <c r="HHX151" s="58"/>
      <c r="HHY151" s="58"/>
      <c r="HHZ151" s="58"/>
      <c r="HIA151" s="58"/>
      <c r="HIB151" s="58"/>
      <c r="HIC151" s="58"/>
      <c r="HID151" s="58"/>
      <c r="HIE151" s="58"/>
      <c r="HIF151" s="58"/>
      <c r="HIG151" s="58"/>
      <c r="HIH151" s="58"/>
      <c r="HII151" s="58"/>
      <c r="HIJ151" s="58"/>
      <c r="HIK151" s="58"/>
      <c r="HIL151" s="58"/>
      <c r="HIM151" s="58"/>
      <c r="HIN151" s="58"/>
      <c r="HIO151" s="58"/>
      <c r="HIP151" s="58"/>
      <c r="HIQ151" s="58"/>
      <c r="HIR151" s="58"/>
      <c r="HIS151" s="58"/>
      <c r="HIT151" s="58"/>
      <c r="HIU151" s="58"/>
      <c r="HIV151" s="58"/>
      <c r="HIW151" s="58"/>
      <c r="HIX151" s="58"/>
      <c r="HIY151" s="58"/>
      <c r="HIZ151" s="58"/>
      <c r="HJA151" s="58"/>
      <c r="HJB151" s="58"/>
      <c r="HJC151" s="58"/>
      <c r="HJD151" s="58"/>
      <c r="HJE151" s="58"/>
      <c r="HJF151" s="58"/>
      <c r="HJG151" s="58"/>
      <c r="HJH151" s="58"/>
      <c r="HJI151" s="58"/>
      <c r="HJJ151" s="58"/>
      <c r="HJK151" s="58"/>
      <c r="HJL151" s="58"/>
      <c r="HJM151" s="58"/>
      <c r="HJN151" s="58"/>
      <c r="HJO151" s="58"/>
      <c r="HJP151" s="58"/>
      <c r="HJQ151" s="58"/>
      <c r="HJR151" s="58"/>
      <c r="HJS151" s="58"/>
      <c r="HJT151" s="58"/>
      <c r="HJU151" s="58"/>
      <c r="HJV151" s="58"/>
      <c r="HJW151" s="58"/>
      <c r="HJX151" s="58"/>
      <c r="HJY151" s="58"/>
      <c r="HJZ151" s="58"/>
      <c r="HKA151" s="58"/>
      <c r="HKB151" s="58"/>
      <c r="HKC151" s="58"/>
      <c r="HKD151" s="58"/>
      <c r="HKE151" s="58"/>
      <c r="HKF151" s="58"/>
      <c r="HKG151" s="58"/>
      <c r="HKH151" s="58"/>
      <c r="HKI151" s="58"/>
      <c r="HKJ151" s="58"/>
      <c r="HKK151" s="58"/>
      <c r="HKL151" s="58"/>
      <c r="HKM151" s="58"/>
      <c r="HKN151" s="58"/>
      <c r="HKO151" s="58"/>
      <c r="HKP151" s="58"/>
      <c r="HKQ151" s="58"/>
      <c r="HKR151" s="58"/>
      <c r="HKS151" s="58"/>
      <c r="HKT151" s="58"/>
      <c r="HKU151" s="58"/>
      <c r="HKV151" s="58"/>
      <c r="HKW151" s="58"/>
      <c r="HKX151" s="58"/>
      <c r="HKY151" s="58"/>
      <c r="HKZ151" s="58"/>
      <c r="HLA151" s="58"/>
      <c r="HLB151" s="58"/>
      <c r="HLC151" s="58"/>
      <c r="HLD151" s="58"/>
      <c r="HLE151" s="58"/>
      <c r="HLF151" s="58"/>
      <c r="HLG151" s="58"/>
      <c r="HLH151" s="58"/>
      <c r="HLI151" s="58"/>
      <c r="HLJ151" s="58"/>
      <c r="HLK151" s="58"/>
      <c r="HLL151" s="58"/>
      <c r="HLM151" s="58"/>
      <c r="HLN151" s="58"/>
      <c r="HLO151" s="58"/>
      <c r="HLP151" s="58"/>
      <c r="HLQ151" s="58"/>
      <c r="HLR151" s="58"/>
      <c r="HLS151" s="58"/>
      <c r="HLT151" s="58"/>
      <c r="HLU151" s="58"/>
      <c r="HLV151" s="58"/>
      <c r="HLW151" s="58"/>
      <c r="HLX151" s="58"/>
      <c r="HLY151" s="58"/>
      <c r="HLZ151" s="58"/>
      <c r="HMA151" s="58"/>
      <c r="HMB151" s="58"/>
      <c r="HMC151" s="58"/>
      <c r="HMD151" s="58"/>
      <c r="HME151" s="58"/>
      <c r="HMF151" s="58"/>
      <c r="HMG151" s="58"/>
      <c r="HMH151" s="58"/>
      <c r="HMI151" s="58"/>
      <c r="HMJ151" s="58"/>
      <c r="HMK151" s="58"/>
      <c r="HML151" s="58"/>
      <c r="HMM151" s="58"/>
      <c r="HMN151" s="58"/>
      <c r="HMO151" s="58"/>
      <c r="HMP151" s="58"/>
      <c r="HMQ151" s="58"/>
      <c r="HMR151" s="58"/>
      <c r="HMS151" s="58"/>
      <c r="HMT151" s="58"/>
      <c r="HMU151" s="58"/>
      <c r="HMV151" s="58"/>
      <c r="HMW151" s="58"/>
      <c r="HMX151" s="58"/>
      <c r="HMY151" s="58"/>
      <c r="HMZ151" s="58"/>
      <c r="HNA151" s="58"/>
      <c r="HNB151" s="58"/>
      <c r="HNC151" s="58"/>
      <c r="HND151" s="58"/>
      <c r="HNE151" s="58"/>
      <c r="HNF151" s="58"/>
      <c r="HNG151" s="58"/>
      <c r="HNH151" s="58"/>
      <c r="HNI151" s="58"/>
      <c r="HNJ151" s="58"/>
      <c r="HNK151" s="58"/>
      <c r="HNL151" s="58"/>
      <c r="HNM151" s="58"/>
      <c r="HNN151" s="58"/>
      <c r="HNO151" s="58"/>
      <c r="HNP151" s="58"/>
      <c r="HNQ151" s="58"/>
      <c r="HNR151" s="58"/>
      <c r="HNS151" s="58"/>
      <c r="HNT151" s="58"/>
      <c r="HNU151" s="58"/>
      <c r="HNV151" s="58"/>
      <c r="HNW151" s="58"/>
      <c r="HNX151" s="58"/>
      <c r="HNY151" s="58"/>
      <c r="HNZ151" s="58"/>
      <c r="HOA151" s="58"/>
      <c r="HOB151" s="58"/>
      <c r="HOC151" s="58"/>
      <c r="HOD151" s="58"/>
      <c r="HOE151" s="58"/>
      <c r="HOF151" s="58"/>
      <c r="HOG151" s="58"/>
      <c r="HOH151" s="58"/>
      <c r="HOI151" s="58"/>
      <c r="HOJ151" s="58"/>
      <c r="HOK151" s="58"/>
      <c r="HOL151" s="58"/>
      <c r="HOM151" s="58"/>
      <c r="HON151" s="58"/>
      <c r="HOO151" s="58"/>
      <c r="HOP151" s="58"/>
      <c r="HOQ151" s="58"/>
      <c r="HOR151" s="58"/>
      <c r="HOS151" s="58"/>
      <c r="HOT151" s="58"/>
      <c r="HOU151" s="58"/>
      <c r="HOV151" s="58"/>
      <c r="HOW151" s="58"/>
      <c r="HOX151" s="58"/>
      <c r="HOY151" s="58"/>
      <c r="HOZ151" s="58"/>
      <c r="HPA151" s="58"/>
      <c r="HPB151" s="58"/>
      <c r="HPC151" s="58"/>
      <c r="HPD151" s="58"/>
      <c r="HPE151" s="58"/>
      <c r="HPF151" s="58"/>
      <c r="HPG151" s="58"/>
      <c r="HPH151" s="58"/>
      <c r="HPI151" s="58"/>
      <c r="HPJ151" s="58"/>
      <c r="HPK151" s="58"/>
      <c r="HPL151" s="58"/>
      <c r="HPM151" s="58"/>
      <c r="HPN151" s="58"/>
      <c r="HPO151" s="58"/>
      <c r="HPP151" s="58"/>
      <c r="HPQ151" s="58"/>
      <c r="HPR151" s="58"/>
      <c r="HPS151" s="58"/>
      <c r="HPT151" s="58"/>
      <c r="HPU151" s="58"/>
      <c r="HPV151" s="58"/>
      <c r="HPW151" s="58"/>
      <c r="HPX151" s="58"/>
      <c r="HPY151" s="58"/>
      <c r="HPZ151" s="58"/>
      <c r="HQA151" s="58"/>
      <c r="HQB151" s="58"/>
      <c r="HQC151" s="58"/>
      <c r="HQD151" s="58"/>
      <c r="HQE151" s="58"/>
      <c r="HQF151" s="58"/>
      <c r="HQG151" s="58"/>
      <c r="HQH151" s="58"/>
      <c r="HQI151" s="58"/>
      <c r="HQJ151" s="58"/>
      <c r="HQK151" s="58"/>
      <c r="HQL151" s="58"/>
      <c r="HQM151" s="58"/>
      <c r="HQN151" s="58"/>
      <c r="HQO151" s="58"/>
      <c r="HQP151" s="58"/>
      <c r="HQQ151" s="58"/>
      <c r="HQR151" s="58"/>
      <c r="HQS151" s="58"/>
      <c r="HQT151" s="58"/>
      <c r="HQU151" s="58"/>
      <c r="HQV151" s="58"/>
      <c r="HQW151" s="58"/>
      <c r="HQX151" s="58"/>
      <c r="HQY151" s="58"/>
      <c r="HQZ151" s="58"/>
      <c r="HRA151" s="58"/>
      <c r="HRB151" s="58"/>
      <c r="HRC151" s="58"/>
      <c r="HRD151" s="58"/>
      <c r="HRE151" s="58"/>
      <c r="HRF151" s="58"/>
      <c r="HRG151" s="58"/>
      <c r="HRH151" s="58"/>
      <c r="HRI151" s="58"/>
      <c r="HRJ151" s="58"/>
      <c r="HRK151" s="58"/>
      <c r="HRL151" s="58"/>
      <c r="HRM151" s="58"/>
      <c r="HRN151" s="58"/>
      <c r="HRO151" s="58"/>
      <c r="HRP151" s="58"/>
      <c r="HRQ151" s="58"/>
      <c r="HRR151" s="58"/>
      <c r="HRS151" s="58"/>
      <c r="HRT151" s="58"/>
      <c r="HRU151" s="58"/>
      <c r="HRV151" s="58"/>
      <c r="HRW151" s="58"/>
      <c r="HRX151" s="58"/>
      <c r="HRY151" s="58"/>
      <c r="HRZ151" s="58"/>
      <c r="HSA151" s="58"/>
      <c r="HSB151" s="58"/>
      <c r="HSC151" s="58"/>
      <c r="HSD151" s="58"/>
      <c r="HSE151" s="58"/>
      <c r="HSF151" s="58"/>
      <c r="HSG151" s="58"/>
      <c r="HSH151" s="58"/>
      <c r="HSI151" s="58"/>
      <c r="HSJ151" s="58"/>
      <c r="HSK151" s="58"/>
      <c r="HSL151" s="58"/>
      <c r="HSM151" s="58"/>
      <c r="HSN151" s="58"/>
      <c r="HSO151" s="58"/>
      <c r="HSP151" s="58"/>
      <c r="HSQ151" s="58"/>
      <c r="HSR151" s="58"/>
      <c r="HSS151" s="58"/>
      <c r="HST151" s="58"/>
      <c r="HSU151" s="58"/>
      <c r="HSV151" s="58"/>
      <c r="HSW151" s="58"/>
      <c r="HSX151" s="58"/>
      <c r="HSY151" s="58"/>
      <c r="HSZ151" s="58"/>
      <c r="HTA151" s="58"/>
      <c r="HTB151" s="58"/>
      <c r="HTC151" s="58"/>
      <c r="HTD151" s="58"/>
      <c r="HTE151" s="58"/>
      <c r="HTF151" s="58"/>
      <c r="HTG151" s="58"/>
      <c r="HTH151" s="58"/>
      <c r="HTI151" s="58"/>
      <c r="HTJ151" s="58"/>
      <c r="HTK151" s="58"/>
      <c r="HTL151" s="58"/>
      <c r="HTM151" s="58"/>
      <c r="HTN151" s="58"/>
      <c r="HTO151" s="58"/>
      <c r="HTP151" s="58"/>
      <c r="HTQ151" s="58"/>
      <c r="HTR151" s="58"/>
      <c r="HTS151" s="58"/>
      <c r="HTT151" s="58"/>
      <c r="HTU151" s="58"/>
      <c r="HTV151" s="58"/>
      <c r="HTW151" s="58"/>
      <c r="HTX151" s="58"/>
      <c r="HTY151" s="58"/>
      <c r="HTZ151" s="58"/>
      <c r="HUA151" s="58"/>
      <c r="HUB151" s="58"/>
      <c r="HUC151" s="58"/>
      <c r="HUD151" s="58"/>
      <c r="HUE151" s="58"/>
      <c r="HUF151" s="58"/>
      <c r="HUG151" s="58"/>
      <c r="HUH151" s="58"/>
      <c r="HUI151" s="58"/>
      <c r="HUJ151" s="58"/>
      <c r="HUK151" s="58"/>
      <c r="HUL151" s="58"/>
      <c r="HUM151" s="58"/>
      <c r="HUN151" s="58"/>
      <c r="HUO151" s="58"/>
      <c r="HUP151" s="58"/>
      <c r="HUQ151" s="58"/>
      <c r="HUR151" s="58"/>
      <c r="HUS151" s="58"/>
      <c r="HUT151" s="58"/>
      <c r="HUU151" s="58"/>
      <c r="HUV151" s="58"/>
      <c r="HUW151" s="58"/>
      <c r="HUX151" s="58"/>
      <c r="HUY151" s="58"/>
      <c r="HUZ151" s="58"/>
      <c r="HVA151" s="58"/>
      <c r="HVB151" s="58"/>
      <c r="HVC151" s="58"/>
      <c r="HVD151" s="58"/>
      <c r="HVE151" s="58"/>
      <c r="HVF151" s="58"/>
      <c r="HVG151" s="58"/>
      <c r="HVH151" s="58"/>
      <c r="HVI151" s="58"/>
      <c r="HVJ151" s="58"/>
      <c r="HVK151" s="58"/>
      <c r="HVL151" s="58"/>
      <c r="HVM151" s="58"/>
      <c r="HVN151" s="58"/>
      <c r="HVO151" s="58"/>
      <c r="HVP151" s="58"/>
      <c r="HVQ151" s="58"/>
      <c r="HVR151" s="58"/>
      <c r="HVS151" s="58"/>
      <c r="HVT151" s="58"/>
      <c r="HVU151" s="58"/>
      <c r="HVV151" s="58"/>
      <c r="HVW151" s="58"/>
      <c r="HVX151" s="58"/>
      <c r="HVY151" s="58"/>
      <c r="HVZ151" s="58"/>
      <c r="HWA151" s="58"/>
      <c r="HWB151" s="58"/>
      <c r="HWC151" s="58"/>
      <c r="HWD151" s="58"/>
      <c r="HWE151" s="58"/>
      <c r="HWF151" s="58"/>
      <c r="HWG151" s="58"/>
      <c r="HWH151" s="58"/>
      <c r="HWI151" s="58"/>
      <c r="HWJ151" s="58"/>
      <c r="HWK151" s="58"/>
      <c r="HWL151" s="58"/>
      <c r="HWM151" s="58"/>
      <c r="HWN151" s="58"/>
      <c r="HWO151" s="58"/>
      <c r="HWP151" s="58"/>
      <c r="HWQ151" s="58"/>
      <c r="HWR151" s="58"/>
      <c r="HWS151" s="58"/>
      <c r="HWT151" s="58"/>
      <c r="HWU151" s="58"/>
      <c r="HWV151" s="58"/>
      <c r="HWW151" s="58"/>
      <c r="HWX151" s="58"/>
      <c r="HWY151" s="58"/>
      <c r="HWZ151" s="58"/>
      <c r="HXA151" s="58"/>
      <c r="HXB151" s="58"/>
      <c r="HXC151" s="58"/>
      <c r="HXD151" s="58"/>
      <c r="HXE151" s="58"/>
      <c r="HXF151" s="58"/>
      <c r="HXG151" s="58"/>
      <c r="HXH151" s="58"/>
      <c r="HXI151" s="58"/>
      <c r="HXJ151" s="58"/>
      <c r="HXK151" s="58"/>
      <c r="HXL151" s="58"/>
      <c r="HXM151" s="58"/>
      <c r="HXN151" s="58"/>
      <c r="HXO151" s="58"/>
      <c r="HXP151" s="58"/>
      <c r="HXQ151" s="58"/>
      <c r="HXR151" s="58"/>
      <c r="HXS151" s="58"/>
      <c r="HXT151" s="58"/>
      <c r="HXU151" s="58"/>
      <c r="HXV151" s="58"/>
      <c r="HXW151" s="58"/>
      <c r="HXX151" s="58"/>
      <c r="HXY151" s="58"/>
      <c r="HXZ151" s="58"/>
      <c r="HYA151" s="58"/>
      <c r="HYB151" s="58"/>
      <c r="HYC151" s="58"/>
      <c r="HYD151" s="58"/>
      <c r="HYE151" s="58"/>
      <c r="HYF151" s="58"/>
      <c r="HYG151" s="58"/>
      <c r="HYH151" s="58"/>
      <c r="HYI151" s="58"/>
      <c r="HYJ151" s="58"/>
      <c r="HYK151" s="58"/>
      <c r="HYL151" s="58"/>
      <c r="HYM151" s="58"/>
      <c r="HYN151" s="58"/>
      <c r="HYO151" s="58"/>
      <c r="HYP151" s="58"/>
      <c r="HYQ151" s="58"/>
      <c r="HYR151" s="58"/>
      <c r="HYS151" s="58"/>
      <c r="HYT151" s="58"/>
      <c r="HYU151" s="58"/>
      <c r="HYV151" s="58"/>
      <c r="HYW151" s="58"/>
      <c r="HYX151" s="58"/>
      <c r="HYY151" s="58"/>
      <c r="HYZ151" s="58"/>
      <c r="HZA151" s="58"/>
      <c r="HZB151" s="58"/>
      <c r="HZC151" s="58"/>
      <c r="HZD151" s="58"/>
      <c r="HZE151" s="58"/>
      <c r="HZF151" s="58"/>
      <c r="HZG151" s="58"/>
      <c r="HZH151" s="58"/>
      <c r="HZI151" s="58"/>
      <c r="HZJ151" s="58"/>
      <c r="HZK151" s="58"/>
      <c r="HZL151" s="58"/>
      <c r="HZM151" s="58"/>
      <c r="HZN151" s="58"/>
      <c r="HZO151" s="58"/>
      <c r="HZP151" s="58"/>
      <c r="HZQ151" s="58"/>
      <c r="HZR151" s="58"/>
      <c r="HZS151" s="58"/>
      <c r="HZT151" s="58"/>
      <c r="HZU151" s="58"/>
      <c r="HZV151" s="58"/>
      <c r="HZW151" s="58"/>
      <c r="HZX151" s="58"/>
      <c r="HZY151" s="58"/>
      <c r="HZZ151" s="58"/>
      <c r="IAA151" s="58"/>
      <c r="IAB151" s="58"/>
      <c r="IAC151" s="58"/>
      <c r="IAD151" s="58"/>
      <c r="IAE151" s="58"/>
      <c r="IAF151" s="58"/>
      <c r="IAG151" s="58"/>
      <c r="IAH151" s="58"/>
      <c r="IAI151" s="58"/>
      <c r="IAJ151" s="58"/>
      <c r="IAK151" s="58"/>
      <c r="IAL151" s="58"/>
      <c r="IAM151" s="58"/>
      <c r="IAN151" s="58"/>
      <c r="IAO151" s="58"/>
      <c r="IAP151" s="58"/>
      <c r="IAQ151" s="58"/>
      <c r="IAR151" s="58"/>
      <c r="IAS151" s="58"/>
      <c r="IAT151" s="58"/>
      <c r="IAU151" s="58"/>
      <c r="IAV151" s="58"/>
      <c r="IAW151" s="58"/>
      <c r="IAX151" s="58"/>
      <c r="IAY151" s="58"/>
      <c r="IAZ151" s="58"/>
      <c r="IBA151" s="58"/>
      <c r="IBB151" s="58"/>
      <c r="IBC151" s="58"/>
      <c r="IBD151" s="58"/>
      <c r="IBE151" s="58"/>
      <c r="IBF151" s="58"/>
      <c r="IBG151" s="58"/>
      <c r="IBH151" s="58"/>
      <c r="IBI151" s="58"/>
      <c r="IBJ151" s="58"/>
      <c r="IBK151" s="58"/>
      <c r="IBL151" s="58"/>
      <c r="IBM151" s="58"/>
      <c r="IBN151" s="58"/>
      <c r="IBO151" s="58"/>
      <c r="IBP151" s="58"/>
      <c r="IBQ151" s="58"/>
      <c r="IBR151" s="58"/>
      <c r="IBS151" s="58"/>
      <c r="IBT151" s="58"/>
      <c r="IBU151" s="58"/>
      <c r="IBV151" s="58"/>
      <c r="IBW151" s="58"/>
      <c r="IBX151" s="58"/>
      <c r="IBY151" s="58"/>
      <c r="IBZ151" s="58"/>
      <c r="ICA151" s="58"/>
      <c r="ICB151" s="58"/>
      <c r="ICC151" s="58"/>
      <c r="ICD151" s="58"/>
      <c r="ICE151" s="58"/>
      <c r="ICF151" s="58"/>
      <c r="ICG151" s="58"/>
      <c r="ICH151" s="58"/>
      <c r="ICI151" s="58"/>
      <c r="ICJ151" s="58"/>
      <c r="ICK151" s="58"/>
      <c r="ICL151" s="58"/>
      <c r="ICM151" s="58"/>
      <c r="ICN151" s="58"/>
      <c r="ICO151" s="58"/>
      <c r="ICP151" s="58"/>
      <c r="ICQ151" s="58"/>
      <c r="ICR151" s="58"/>
      <c r="ICS151" s="58"/>
      <c r="ICT151" s="58"/>
      <c r="ICU151" s="58"/>
      <c r="ICV151" s="58"/>
      <c r="ICW151" s="58"/>
      <c r="ICX151" s="58"/>
      <c r="ICY151" s="58"/>
      <c r="ICZ151" s="58"/>
      <c r="IDA151" s="58"/>
      <c r="IDB151" s="58"/>
      <c r="IDC151" s="58"/>
      <c r="IDD151" s="58"/>
      <c r="IDE151" s="58"/>
      <c r="IDF151" s="58"/>
      <c r="IDG151" s="58"/>
      <c r="IDH151" s="58"/>
      <c r="IDI151" s="58"/>
      <c r="IDJ151" s="58"/>
      <c r="IDK151" s="58"/>
      <c r="IDL151" s="58"/>
      <c r="IDM151" s="58"/>
      <c r="IDN151" s="58"/>
      <c r="IDO151" s="58"/>
      <c r="IDP151" s="58"/>
      <c r="IDQ151" s="58"/>
      <c r="IDR151" s="58"/>
      <c r="IDS151" s="58"/>
      <c r="IDT151" s="58"/>
      <c r="IDU151" s="58"/>
      <c r="IDV151" s="58"/>
      <c r="IDW151" s="58"/>
      <c r="IDX151" s="58"/>
      <c r="IDY151" s="58"/>
      <c r="IDZ151" s="58"/>
      <c r="IEA151" s="58"/>
      <c r="IEB151" s="58"/>
      <c r="IEC151" s="58"/>
      <c r="IED151" s="58"/>
      <c r="IEE151" s="58"/>
      <c r="IEF151" s="58"/>
      <c r="IEG151" s="58"/>
      <c r="IEH151" s="58"/>
      <c r="IEI151" s="58"/>
      <c r="IEJ151" s="58"/>
      <c r="IEK151" s="58"/>
      <c r="IEL151" s="58"/>
      <c r="IEM151" s="58"/>
      <c r="IEN151" s="58"/>
      <c r="IEO151" s="58"/>
      <c r="IEP151" s="58"/>
      <c r="IEQ151" s="58"/>
      <c r="IER151" s="58"/>
      <c r="IES151" s="58"/>
      <c r="IET151" s="58"/>
      <c r="IEU151" s="58"/>
      <c r="IEV151" s="58"/>
      <c r="IEW151" s="58"/>
      <c r="IEX151" s="58"/>
      <c r="IEY151" s="58"/>
      <c r="IEZ151" s="58"/>
      <c r="IFA151" s="58"/>
      <c r="IFB151" s="58"/>
      <c r="IFC151" s="58"/>
      <c r="IFD151" s="58"/>
      <c r="IFE151" s="58"/>
      <c r="IFF151" s="58"/>
      <c r="IFG151" s="58"/>
      <c r="IFH151" s="58"/>
      <c r="IFI151" s="58"/>
      <c r="IFJ151" s="58"/>
      <c r="IFK151" s="58"/>
      <c r="IFL151" s="58"/>
      <c r="IFM151" s="58"/>
      <c r="IFN151" s="58"/>
      <c r="IFO151" s="58"/>
      <c r="IFP151" s="58"/>
      <c r="IFQ151" s="58"/>
      <c r="IFR151" s="58"/>
      <c r="IFS151" s="58"/>
      <c r="IFT151" s="58"/>
      <c r="IFU151" s="58"/>
      <c r="IFV151" s="58"/>
      <c r="IFW151" s="58"/>
      <c r="IFX151" s="58"/>
      <c r="IFY151" s="58"/>
      <c r="IFZ151" s="58"/>
      <c r="IGA151" s="58"/>
      <c r="IGB151" s="58"/>
      <c r="IGC151" s="58"/>
      <c r="IGD151" s="58"/>
      <c r="IGE151" s="58"/>
      <c r="IGF151" s="58"/>
      <c r="IGG151" s="58"/>
      <c r="IGH151" s="58"/>
      <c r="IGI151" s="58"/>
      <c r="IGJ151" s="58"/>
      <c r="IGK151" s="58"/>
      <c r="IGL151" s="58"/>
      <c r="IGM151" s="58"/>
      <c r="IGN151" s="58"/>
      <c r="IGO151" s="58"/>
      <c r="IGP151" s="58"/>
      <c r="IGQ151" s="58"/>
      <c r="IGR151" s="58"/>
      <c r="IGS151" s="58"/>
      <c r="IGT151" s="58"/>
      <c r="IGU151" s="58"/>
      <c r="IGV151" s="58"/>
      <c r="IGW151" s="58"/>
      <c r="IGX151" s="58"/>
      <c r="IGY151" s="58"/>
      <c r="IGZ151" s="58"/>
      <c r="IHA151" s="58"/>
      <c r="IHB151" s="58"/>
      <c r="IHC151" s="58"/>
      <c r="IHD151" s="58"/>
      <c r="IHE151" s="58"/>
      <c r="IHF151" s="58"/>
      <c r="IHG151" s="58"/>
      <c r="IHH151" s="58"/>
      <c r="IHI151" s="58"/>
      <c r="IHJ151" s="58"/>
      <c r="IHK151" s="58"/>
      <c r="IHL151" s="58"/>
      <c r="IHM151" s="58"/>
      <c r="IHN151" s="58"/>
      <c r="IHO151" s="58"/>
      <c r="IHP151" s="58"/>
      <c r="IHQ151" s="58"/>
      <c r="IHR151" s="58"/>
      <c r="IHS151" s="58"/>
      <c r="IHT151" s="58"/>
      <c r="IHU151" s="58"/>
      <c r="IHV151" s="58"/>
      <c r="IHW151" s="58"/>
      <c r="IHX151" s="58"/>
      <c r="IHY151" s="58"/>
      <c r="IHZ151" s="58"/>
      <c r="IIA151" s="58"/>
      <c r="IIB151" s="58"/>
      <c r="IIC151" s="58"/>
      <c r="IID151" s="58"/>
      <c r="IIE151" s="58"/>
      <c r="IIF151" s="58"/>
      <c r="IIG151" s="58"/>
      <c r="IIH151" s="58"/>
      <c r="III151" s="58"/>
      <c r="IIJ151" s="58"/>
      <c r="IIK151" s="58"/>
      <c r="IIL151" s="58"/>
      <c r="IIM151" s="58"/>
      <c r="IIN151" s="58"/>
      <c r="IIO151" s="58"/>
      <c r="IIP151" s="58"/>
      <c r="IIQ151" s="58"/>
      <c r="IIR151" s="58"/>
      <c r="IIS151" s="58"/>
      <c r="IIT151" s="58"/>
      <c r="IIU151" s="58"/>
      <c r="IIV151" s="58"/>
      <c r="IIW151" s="58"/>
      <c r="IIX151" s="58"/>
      <c r="IIY151" s="58"/>
      <c r="IIZ151" s="58"/>
      <c r="IJA151" s="58"/>
      <c r="IJB151" s="58"/>
      <c r="IJC151" s="58"/>
      <c r="IJD151" s="58"/>
      <c r="IJE151" s="58"/>
      <c r="IJF151" s="58"/>
      <c r="IJG151" s="58"/>
      <c r="IJH151" s="58"/>
      <c r="IJI151" s="58"/>
      <c r="IJJ151" s="58"/>
      <c r="IJK151" s="58"/>
      <c r="IJL151" s="58"/>
      <c r="IJM151" s="58"/>
      <c r="IJN151" s="58"/>
      <c r="IJO151" s="58"/>
      <c r="IJP151" s="58"/>
      <c r="IJQ151" s="58"/>
      <c r="IJR151" s="58"/>
      <c r="IJS151" s="58"/>
      <c r="IJT151" s="58"/>
      <c r="IJU151" s="58"/>
      <c r="IJV151" s="58"/>
      <c r="IJW151" s="58"/>
      <c r="IJX151" s="58"/>
      <c r="IJY151" s="58"/>
      <c r="IJZ151" s="58"/>
      <c r="IKA151" s="58"/>
      <c r="IKB151" s="58"/>
      <c r="IKC151" s="58"/>
      <c r="IKD151" s="58"/>
      <c r="IKE151" s="58"/>
      <c r="IKF151" s="58"/>
      <c r="IKG151" s="58"/>
      <c r="IKH151" s="58"/>
      <c r="IKI151" s="58"/>
      <c r="IKJ151" s="58"/>
      <c r="IKK151" s="58"/>
      <c r="IKL151" s="58"/>
      <c r="IKM151" s="58"/>
      <c r="IKN151" s="58"/>
      <c r="IKO151" s="58"/>
      <c r="IKP151" s="58"/>
      <c r="IKQ151" s="58"/>
      <c r="IKR151" s="58"/>
      <c r="IKS151" s="58"/>
      <c r="IKT151" s="58"/>
      <c r="IKU151" s="58"/>
      <c r="IKV151" s="58"/>
      <c r="IKW151" s="58"/>
      <c r="IKX151" s="58"/>
      <c r="IKY151" s="58"/>
      <c r="IKZ151" s="58"/>
      <c r="ILA151" s="58"/>
      <c r="ILB151" s="58"/>
      <c r="ILC151" s="58"/>
      <c r="ILD151" s="58"/>
      <c r="ILE151" s="58"/>
      <c r="ILF151" s="58"/>
      <c r="ILG151" s="58"/>
      <c r="ILH151" s="58"/>
      <c r="ILI151" s="58"/>
      <c r="ILJ151" s="58"/>
      <c r="ILK151" s="58"/>
      <c r="ILL151" s="58"/>
      <c r="ILM151" s="58"/>
      <c r="ILN151" s="58"/>
      <c r="ILO151" s="58"/>
      <c r="ILP151" s="58"/>
      <c r="ILQ151" s="58"/>
      <c r="ILR151" s="58"/>
      <c r="ILS151" s="58"/>
      <c r="ILT151" s="58"/>
      <c r="ILU151" s="58"/>
      <c r="ILV151" s="58"/>
      <c r="ILW151" s="58"/>
      <c r="ILX151" s="58"/>
      <c r="ILY151" s="58"/>
      <c r="ILZ151" s="58"/>
      <c r="IMA151" s="58"/>
      <c r="IMB151" s="58"/>
      <c r="IMC151" s="58"/>
      <c r="IMD151" s="58"/>
      <c r="IME151" s="58"/>
      <c r="IMF151" s="58"/>
      <c r="IMG151" s="58"/>
      <c r="IMH151" s="58"/>
      <c r="IMI151" s="58"/>
      <c r="IMJ151" s="58"/>
      <c r="IMK151" s="58"/>
      <c r="IML151" s="58"/>
      <c r="IMM151" s="58"/>
      <c r="IMN151" s="58"/>
      <c r="IMO151" s="58"/>
      <c r="IMP151" s="58"/>
      <c r="IMQ151" s="58"/>
      <c r="IMR151" s="58"/>
      <c r="IMS151" s="58"/>
      <c r="IMT151" s="58"/>
      <c r="IMU151" s="58"/>
      <c r="IMV151" s="58"/>
      <c r="IMW151" s="58"/>
      <c r="IMX151" s="58"/>
      <c r="IMY151" s="58"/>
      <c r="IMZ151" s="58"/>
      <c r="INA151" s="58"/>
      <c r="INB151" s="58"/>
      <c r="INC151" s="58"/>
      <c r="IND151" s="58"/>
      <c r="INE151" s="58"/>
      <c r="INF151" s="58"/>
      <c r="ING151" s="58"/>
      <c r="INH151" s="58"/>
      <c r="INI151" s="58"/>
      <c r="INJ151" s="58"/>
      <c r="INK151" s="58"/>
      <c r="INL151" s="58"/>
      <c r="INM151" s="58"/>
      <c r="INN151" s="58"/>
      <c r="INO151" s="58"/>
      <c r="INP151" s="58"/>
      <c r="INQ151" s="58"/>
      <c r="INR151" s="58"/>
      <c r="INS151" s="58"/>
      <c r="INT151" s="58"/>
      <c r="INU151" s="58"/>
      <c r="INV151" s="58"/>
      <c r="INW151" s="58"/>
      <c r="INX151" s="58"/>
      <c r="INY151" s="58"/>
      <c r="INZ151" s="58"/>
      <c r="IOA151" s="58"/>
      <c r="IOB151" s="58"/>
      <c r="IOC151" s="58"/>
      <c r="IOD151" s="58"/>
      <c r="IOE151" s="58"/>
      <c r="IOF151" s="58"/>
      <c r="IOG151" s="58"/>
      <c r="IOH151" s="58"/>
      <c r="IOI151" s="58"/>
      <c r="IOJ151" s="58"/>
      <c r="IOK151" s="58"/>
      <c r="IOL151" s="58"/>
      <c r="IOM151" s="58"/>
      <c r="ION151" s="58"/>
      <c r="IOO151" s="58"/>
      <c r="IOP151" s="58"/>
      <c r="IOQ151" s="58"/>
      <c r="IOR151" s="58"/>
      <c r="IOS151" s="58"/>
      <c r="IOT151" s="58"/>
      <c r="IOU151" s="58"/>
      <c r="IOV151" s="58"/>
      <c r="IOW151" s="58"/>
      <c r="IOX151" s="58"/>
      <c r="IOY151" s="58"/>
      <c r="IOZ151" s="58"/>
      <c r="IPA151" s="58"/>
      <c r="IPB151" s="58"/>
      <c r="IPC151" s="58"/>
      <c r="IPD151" s="58"/>
      <c r="IPE151" s="58"/>
      <c r="IPF151" s="58"/>
      <c r="IPG151" s="58"/>
      <c r="IPH151" s="58"/>
      <c r="IPI151" s="58"/>
      <c r="IPJ151" s="58"/>
      <c r="IPK151" s="58"/>
      <c r="IPL151" s="58"/>
      <c r="IPM151" s="58"/>
      <c r="IPN151" s="58"/>
      <c r="IPO151" s="58"/>
      <c r="IPP151" s="58"/>
      <c r="IPQ151" s="58"/>
      <c r="IPR151" s="58"/>
      <c r="IPS151" s="58"/>
      <c r="IPT151" s="58"/>
      <c r="IPU151" s="58"/>
      <c r="IPV151" s="58"/>
      <c r="IPW151" s="58"/>
      <c r="IPX151" s="58"/>
      <c r="IPY151" s="58"/>
      <c r="IPZ151" s="58"/>
      <c r="IQA151" s="58"/>
      <c r="IQB151" s="58"/>
      <c r="IQC151" s="58"/>
      <c r="IQD151" s="58"/>
      <c r="IQE151" s="58"/>
      <c r="IQF151" s="58"/>
      <c r="IQG151" s="58"/>
      <c r="IQH151" s="58"/>
      <c r="IQI151" s="58"/>
      <c r="IQJ151" s="58"/>
      <c r="IQK151" s="58"/>
      <c r="IQL151" s="58"/>
      <c r="IQM151" s="58"/>
      <c r="IQN151" s="58"/>
      <c r="IQO151" s="58"/>
      <c r="IQP151" s="58"/>
      <c r="IQQ151" s="58"/>
      <c r="IQR151" s="58"/>
      <c r="IQS151" s="58"/>
      <c r="IQT151" s="58"/>
      <c r="IQU151" s="58"/>
      <c r="IQV151" s="58"/>
      <c r="IQW151" s="58"/>
      <c r="IQX151" s="58"/>
      <c r="IQY151" s="58"/>
      <c r="IQZ151" s="58"/>
      <c r="IRA151" s="58"/>
      <c r="IRB151" s="58"/>
      <c r="IRC151" s="58"/>
      <c r="IRD151" s="58"/>
      <c r="IRE151" s="58"/>
      <c r="IRF151" s="58"/>
      <c r="IRG151" s="58"/>
      <c r="IRH151" s="58"/>
      <c r="IRI151" s="58"/>
      <c r="IRJ151" s="58"/>
      <c r="IRK151" s="58"/>
      <c r="IRL151" s="58"/>
      <c r="IRM151" s="58"/>
      <c r="IRN151" s="58"/>
      <c r="IRO151" s="58"/>
      <c r="IRP151" s="58"/>
      <c r="IRQ151" s="58"/>
      <c r="IRR151" s="58"/>
      <c r="IRS151" s="58"/>
      <c r="IRT151" s="58"/>
      <c r="IRU151" s="58"/>
      <c r="IRV151" s="58"/>
      <c r="IRW151" s="58"/>
      <c r="IRX151" s="58"/>
      <c r="IRY151" s="58"/>
      <c r="IRZ151" s="58"/>
      <c r="ISA151" s="58"/>
      <c r="ISB151" s="58"/>
      <c r="ISC151" s="58"/>
      <c r="ISD151" s="58"/>
      <c r="ISE151" s="58"/>
      <c r="ISF151" s="58"/>
      <c r="ISG151" s="58"/>
      <c r="ISH151" s="58"/>
      <c r="ISI151" s="58"/>
      <c r="ISJ151" s="58"/>
      <c r="ISK151" s="58"/>
      <c r="ISL151" s="58"/>
      <c r="ISM151" s="58"/>
      <c r="ISN151" s="58"/>
      <c r="ISO151" s="58"/>
      <c r="ISP151" s="58"/>
      <c r="ISQ151" s="58"/>
      <c r="ISR151" s="58"/>
      <c r="ISS151" s="58"/>
      <c r="IST151" s="58"/>
      <c r="ISU151" s="58"/>
      <c r="ISV151" s="58"/>
      <c r="ISW151" s="58"/>
      <c r="ISX151" s="58"/>
      <c r="ISY151" s="58"/>
      <c r="ISZ151" s="58"/>
      <c r="ITA151" s="58"/>
      <c r="ITB151" s="58"/>
      <c r="ITC151" s="58"/>
      <c r="ITD151" s="58"/>
      <c r="ITE151" s="58"/>
      <c r="ITF151" s="58"/>
      <c r="ITG151" s="58"/>
      <c r="ITH151" s="58"/>
      <c r="ITI151" s="58"/>
      <c r="ITJ151" s="58"/>
      <c r="ITK151" s="58"/>
      <c r="ITL151" s="58"/>
      <c r="ITM151" s="58"/>
      <c r="ITN151" s="58"/>
      <c r="ITO151" s="58"/>
      <c r="ITP151" s="58"/>
      <c r="ITQ151" s="58"/>
      <c r="ITR151" s="58"/>
      <c r="ITS151" s="58"/>
      <c r="ITT151" s="58"/>
      <c r="ITU151" s="58"/>
      <c r="ITV151" s="58"/>
      <c r="ITW151" s="58"/>
      <c r="ITX151" s="58"/>
      <c r="ITY151" s="58"/>
      <c r="ITZ151" s="58"/>
      <c r="IUA151" s="58"/>
      <c r="IUB151" s="58"/>
      <c r="IUC151" s="58"/>
      <c r="IUD151" s="58"/>
      <c r="IUE151" s="58"/>
      <c r="IUF151" s="58"/>
      <c r="IUG151" s="58"/>
      <c r="IUH151" s="58"/>
      <c r="IUI151" s="58"/>
      <c r="IUJ151" s="58"/>
      <c r="IUK151" s="58"/>
      <c r="IUL151" s="58"/>
      <c r="IUM151" s="58"/>
      <c r="IUN151" s="58"/>
      <c r="IUO151" s="58"/>
      <c r="IUP151" s="58"/>
      <c r="IUQ151" s="58"/>
      <c r="IUR151" s="58"/>
      <c r="IUS151" s="58"/>
      <c r="IUT151" s="58"/>
      <c r="IUU151" s="58"/>
      <c r="IUV151" s="58"/>
      <c r="IUW151" s="58"/>
      <c r="IUX151" s="58"/>
      <c r="IUY151" s="58"/>
      <c r="IUZ151" s="58"/>
      <c r="IVA151" s="58"/>
      <c r="IVB151" s="58"/>
      <c r="IVC151" s="58"/>
      <c r="IVD151" s="58"/>
      <c r="IVE151" s="58"/>
      <c r="IVF151" s="58"/>
      <c r="IVG151" s="58"/>
      <c r="IVH151" s="58"/>
      <c r="IVI151" s="58"/>
      <c r="IVJ151" s="58"/>
      <c r="IVK151" s="58"/>
      <c r="IVL151" s="58"/>
      <c r="IVM151" s="58"/>
      <c r="IVN151" s="58"/>
      <c r="IVO151" s="58"/>
      <c r="IVP151" s="58"/>
      <c r="IVQ151" s="58"/>
      <c r="IVR151" s="58"/>
      <c r="IVS151" s="58"/>
      <c r="IVT151" s="58"/>
      <c r="IVU151" s="58"/>
      <c r="IVV151" s="58"/>
      <c r="IVW151" s="58"/>
      <c r="IVX151" s="58"/>
      <c r="IVY151" s="58"/>
      <c r="IVZ151" s="58"/>
      <c r="IWA151" s="58"/>
      <c r="IWB151" s="58"/>
      <c r="IWC151" s="58"/>
      <c r="IWD151" s="58"/>
      <c r="IWE151" s="58"/>
      <c r="IWF151" s="58"/>
      <c r="IWG151" s="58"/>
      <c r="IWH151" s="58"/>
      <c r="IWI151" s="58"/>
      <c r="IWJ151" s="58"/>
      <c r="IWK151" s="58"/>
      <c r="IWL151" s="58"/>
      <c r="IWM151" s="58"/>
      <c r="IWN151" s="58"/>
      <c r="IWO151" s="58"/>
      <c r="IWP151" s="58"/>
      <c r="IWQ151" s="58"/>
      <c r="IWR151" s="58"/>
      <c r="IWS151" s="58"/>
      <c r="IWT151" s="58"/>
      <c r="IWU151" s="58"/>
      <c r="IWV151" s="58"/>
      <c r="IWW151" s="58"/>
      <c r="IWX151" s="58"/>
      <c r="IWY151" s="58"/>
      <c r="IWZ151" s="58"/>
      <c r="IXA151" s="58"/>
      <c r="IXB151" s="58"/>
      <c r="IXC151" s="58"/>
      <c r="IXD151" s="58"/>
      <c r="IXE151" s="58"/>
      <c r="IXF151" s="58"/>
      <c r="IXG151" s="58"/>
      <c r="IXH151" s="58"/>
      <c r="IXI151" s="58"/>
      <c r="IXJ151" s="58"/>
      <c r="IXK151" s="58"/>
      <c r="IXL151" s="58"/>
      <c r="IXM151" s="58"/>
      <c r="IXN151" s="58"/>
      <c r="IXO151" s="58"/>
      <c r="IXP151" s="58"/>
      <c r="IXQ151" s="58"/>
      <c r="IXR151" s="58"/>
      <c r="IXS151" s="58"/>
      <c r="IXT151" s="58"/>
      <c r="IXU151" s="58"/>
      <c r="IXV151" s="58"/>
      <c r="IXW151" s="58"/>
      <c r="IXX151" s="58"/>
      <c r="IXY151" s="58"/>
      <c r="IXZ151" s="58"/>
      <c r="IYA151" s="58"/>
      <c r="IYB151" s="58"/>
      <c r="IYC151" s="58"/>
      <c r="IYD151" s="58"/>
      <c r="IYE151" s="58"/>
      <c r="IYF151" s="58"/>
      <c r="IYG151" s="58"/>
      <c r="IYH151" s="58"/>
      <c r="IYI151" s="58"/>
      <c r="IYJ151" s="58"/>
      <c r="IYK151" s="58"/>
      <c r="IYL151" s="58"/>
      <c r="IYM151" s="58"/>
      <c r="IYN151" s="58"/>
      <c r="IYO151" s="58"/>
      <c r="IYP151" s="58"/>
      <c r="IYQ151" s="58"/>
      <c r="IYR151" s="58"/>
      <c r="IYS151" s="58"/>
      <c r="IYT151" s="58"/>
      <c r="IYU151" s="58"/>
      <c r="IYV151" s="58"/>
      <c r="IYW151" s="58"/>
      <c r="IYX151" s="58"/>
      <c r="IYY151" s="58"/>
      <c r="IYZ151" s="58"/>
      <c r="IZA151" s="58"/>
      <c r="IZB151" s="58"/>
      <c r="IZC151" s="58"/>
      <c r="IZD151" s="58"/>
      <c r="IZE151" s="58"/>
      <c r="IZF151" s="58"/>
      <c r="IZG151" s="58"/>
      <c r="IZH151" s="58"/>
      <c r="IZI151" s="58"/>
      <c r="IZJ151" s="58"/>
      <c r="IZK151" s="58"/>
      <c r="IZL151" s="58"/>
      <c r="IZM151" s="58"/>
      <c r="IZN151" s="58"/>
      <c r="IZO151" s="58"/>
      <c r="IZP151" s="58"/>
      <c r="IZQ151" s="58"/>
      <c r="IZR151" s="58"/>
      <c r="IZS151" s="58"/>
      <c r="IZT151" s="58"/>
      <c r="IZU151" s="58"/>
      <c r="IZV151" s="58"/>
      <c r="IZW151" s="58"/>
      <c r="IZX151" s="58"/>
      <c r="IZY151" s="58"/>
      <c r="IZZ151" s="58"/>
      <c r="JAA151" s="58"/>
      <c r="JAB151" s="58"/>
      <c r="JAC151" s="58"/>
      <c r="JAD151" s="58"/>
      <c r="JAE151" s="58"/>
      <c r="JAF151" s="58"/>
      <c r="JAG151" s="58"/>
      <c r="JAH151" s="58"/>
      <c r="JAI151" s="58"/>
      <c r="JAJ151" s="58"/>
      <c r="JAK151" s="58"/>
      <c r="JAL151" s="58"/>
      <c r="JAM151" s="58"/>
      <c r="JAN151" s="58"/>
      <c r="JAO151" s="58"/>
      <c r="JAP151" s="58"/>
      <c r="JAQ151" s="58"/>
      <c r="JAR151" s="58"/>
      <c r="JAS151" s="58"/>
      <c r="JAT151" s="58"/>
      <c r="JAU151" s="58"/>
      <c r="JAV151" s="58"/>
      <c r="JAW151" s="58"/>
      <c r="JAX151" s="58"/>
      <c r="JAY151" s="58"/>
      <c r="JAZ151" s="58"/>
      <c r="JBA151" s="58"/>
      <c r="JBB151" s="58"/>
      <c r="JBC151" s="58"/>
      <c r="JBD151" s="58"/>
      <c r="JBE151" s="58"/>
      <c r="JBF151" s="58"/>
      <c r="JBG151" s="58"/>
      <c r="JBH151" s="58"/>
      <c r="JBI151" s="58"/>
      <c r="JBJ151" s="58"/>
      <c r="JBK151" s="58"/>
      <c r="JBL151" s="58"/>
      <c r="JBM151" s="58"/>
      <c r="JBN151" s="58"/>
      <c r="JBO151" s="58"/>
      <c r="JBP151" s="58"/>
      <c r="JBQ151" s="58"/>
      <c r="JBR151" s="58"/>
      <c r="JBS151" s="58"/>
      <c r="JBT151" s="58"/>
      <c r="JBU151" s="58"/>
      <c r="JBV151" s="58"/>
      <c r="JBW151" s="58"/>
      <c r="JBX151" s="58"/>
      <c r="JBY151" s="58"/>
      <c r="JBZ151" s="58"/>
      <c r="JCA151" s="58"/>
      <c r="JCB151" s="58"/>
      <c r="JCC151" s="58"/>
      <c r="JCD151" s="58"/>
      <c r="JCE151" s="58"/>
      <c r="JCF151" s="58"/>
      <c r="JCG151" s="58"/>
      <c r="JCH151" s="58"/>
      <c r="JCI151" s="58"/>
      <c r="JCJ151" s="58"/>
      <c r="JCK151" s="58"/>
      <c r="JCL151" s="58"/>
      <c r="JCM151" s="58"/>
      <c r="JCN151" s="58"/>
      <c r="JCO151" s="58"/>
      <c r="JCP151" s="58"/>
      <c r="JCQ151" s="58"/>
      <c r="JCR151" s="58"/>
      <c r="JCS151" s="58"/>
      <c r="JCT151" s="58"/>
      <c r="JCU151" s="58"/>
      <c r="JCV151" s="58"/>
      <c r="JCW151" s="58"/>
      <c r="JCX151" s="58"/>
      <c r="JCY151" s="58"/>
      <c r="JCZ151" s="58"/>
      <c r="JDA151" s="58"/>
      <c r="JDB151" s="58"/>
      <c r="JDC151" s="58"/>
      <c r="JDD151" s="58"/>
      <c r="JDE151" s="58"/>
      <c r="JDF151" s="58"/>
      <c r="JDG151" s="58"/>
      <c r="JDH151" s="58"/>
      <c r="JDI151" s="58"/>
      <c r="JDJ151" s="58"/>
      <c r="JDK151" s="58"/>
      <c r="JDL151" s="58"/>
      <c r="JDM151" s="58"/>
      <c r="JDN151" s="58"/>
      <c r="JDO151" s="58"/>
      <c r="JDP151" s="58"/>
      <c r="JDQ151" s="58"/>
      <c r="JDR151" s="58"/>
      <c r="JDS151" s="58"/>
      <c r="JDT151" s="58"/>
      <c r="JDU151" s="58"/>
      <c r="JDV151" s="58"/>
      <c r="JDW151" s="58"/>
      <c r="JDX151" s="58"/>
      <c r="JDY151" s="58"/>
      <c r="JDZ151" s="58"/>
      <c r="JEA151" s="58"/>
      <c r="JEB151" s="58"/>
      <c r="JEC151" s="58"/>
      <c r="JED151" s="58"/>
      <c r="JEE151" s="58"/>
      <c r="JEF151" s="58"/>
      <c r="JEG151" s="58"/>
      <c r="JEH151" s="58"/>
      <c r="JEI151" s="58"/>
      <c r="JEJ151" s="58"/>
      <c r="JEK151" s="58"/>
      <c r="JEL151" s="58"/>
      <c r="JEM151" s="58"/>
      <c r="JEN151" s="58"/>
      <c r="JEO151" s="58"/>
      <c r="JEP151" s="58"/>
      <c r="JEQ151" s="58"/>
      <c r="JER151" s="58"/>
      <c r="JES151" s="58"/>
      <c r="JET151" s="58"/>
      <c r="JEU151" s="58"/>
      <c r="JEV151" s="58"/>
      <c r="JEW151" s="58"/>
      <c r="JEX151" s="58"/>
      <c r="JEY151" s="58"/>
      <c r="JEZ151" s="58"/>
      <c r="JFA151" s="58"/>
      <c r="JFB151" s="58"/>
      <c r="JFC151" s="58"/>
      <c r="JFD151" s="58"/>
      <c r="JFE151" s="58"/>
      <c r="JFF151" s="58"/>
      <c r="JFG151" s="58"/>
      <c r="JFH151" s="58"/>
      <c r="JFI151" s="58"/>
      <c r="JFJ151" s="58"/>
      <c r="JFK151" s="58"/>
      <c r="JFL151" s="58"/>
      <c r="JFM151" s="58"/>
      <c r="JFN151" s="58"/>
      <c r="JFO151" s="58"/>
      <c r="JFP151" s="58"/>
      <c r="JFQ151" s="58"/>
      <c r="JFR151" s="58"/>
      <c r="JFS151" s="58"/>
      <c r="JFT151" s="58"/>
      <c r="JFU151" s="58"/>
      <c r="JFV151" s="58"/>
      <c r="JFW151" s="58"/>
      <c r="JFX151" s="58"/>
      <c r="JFY151" s="58"/>
      <c r="JFZ151" s="58"/>
      <c r="JGA151" s="58"/>
      <c r="JGB151" s="58"/>
      <c r="JGC151" s="58"/>
      <c r="JGD151" s="58"/>
      <c r="JGE151" s="58"/>
      <c r="JGF151" s="58"/>
      <c r="JGG151" s="58"/>
      <c r="JGH151" s="58"/>
      <c r="JGI151" s="58"/>
      <c r="JGJ151" s="58"/>
      <c r="JGK151" s="58"/>
      <c r="JGL151" s="58"/>
      <c r="JGM151" s="58"/>
      <c r="JGN151" s="58"/>
      <c r="JGO151" s="58"/>
      <c r="JGP151" s="58"/>
      <c r="JGQ151" s="58"/>
      <c r="JGR151" s="58"/>
      <c r="JGS151" s="58"/>
      <c r="JGT151" s="58"/>
      <c r="JGU151" s="58"/>
      <c r="JGV151" s="58"/>
      <c r="JGW151" s="58"/>
      <c r="JGX151" s="58"/>
      <c r="JGY151" s="58"/>
      <c r="JGZ151" s="58"/>
      <c r="JHA151" s="58"/>
      <c r="JHB151" s="58"/>
      <c r="JHC151" s="58"/>
      <c r="JHD151" s="58"/>
      <c r="JHE151" s="58"/>
      <c r="JHF151" s="58"/>
      <c r="JHG151" s="58"/>
      <c r="JHH151" s="58"/>
      <c r="JHI151" s="58"/>
      <c r="JHJ151" s="58"/>
      <c r="JHK151" s="58"/>
      <c r="JHL151" s="58"/>
      <c r="JHM151" s="58"/>
      <c r="JHN151" s="58"/>
      <c r="JHO151" s="58"/>
      <c r="JHP151" s="58"/>
      <c r="JHQ151" s="58"/>
      <c r="JHR151" s="58"/>
      <c r="JHS151" s="58"/>
      <c r="JHT151" s="58"/>
      <c r="JHU151" s="58"/>
      <c r="JHV151" s="58"/>
      <c r="JHW151" s="58"/>
      <c r="JHX151" s="58"/>
      <c r="JHY151" s="58"/>
      <c r="JHZ151" s="58"/>
      <c r="JIA151" s="58"/>
      <c r="JIB151" s="58"/>
      <c r="JIC151" s="58"/>
      <c r="JID151" s="58"/>
      <c r="JIE151" s="58"/>
      <c r="JIF151" s="58"/>
      <c r="JIG151" s="58"/>
      <c r="JIH151" s="58"/>
      <c r="JII151" s="58"/>
      <c r="JIJ151" s="58"/>
      <c r="JIK151" s="58"/>
      <c r="JIL151" s="58"/>
      <c r="JIM151" s="58"/>
      <c r="JIN151" s="58"/>
      <c r="JIO151" s="58"/>
      <c r="JIP151" s="58"/>
      <c r="JIQ151" s="58"/>
      <c r="JIR151" s="58"/>
      <c r="JIS151" s="58"/>
      <c r="JIT151" s="58"/>
      <c r="JIU151" s="58"/>
      <c r="JIV151" s="58"/>
      <c r="JIW151" s="58"/>
      <c r="JIX151" s="58"/>
      <c r="JIY151" s="58"/>
      <c r="JIZ151" s="58"/>
      <c r="JJA151" s="58"/>
      <c r="JJB151" s="58"/>
      <c r="JJC151" s="58"/>
      <c r="JJD151" s="58"/>
      <c r="JJE151" s="58"/>
      <c r="JJF151" s="58"/>
      <c r="JJG151" s="58"/>
      <c r="JJH151" s="58"/>
      <c r="JJI151" s="58"/>
      <c r="JJJ151" s="58"/>
      <c r="JJK151" s="58"/>
      <c r="JJL151" s="58"/>
      <c r="JJM151" s="58"/>
      <c r="JJN151" s="58"/>
      <c r="JJO151" s="58"/>
      <c r="JJP151" s="58"/>
      <c r="JJQ151" s="58"/>
      <c r="JJR151" s="58"/>
      <c r="JJS151" s="58"/>
      <c r="JJT151" s="58"/>
      <c r="JJU151" s="58"/>
      <c r="JJV151" s="58"/>
      <c r="JJW151" s="58"/>
      <c r="JJX151" s="58"/>
      <c r="JJY151" s="58"/>
      <c r="JJZ151" s="58"/>
      <c r="JKA151" s="58"/>
      <c r="JKB151" s="58"/>
      <c r="JKC151" s="58"/>
      <c r="JKD151" s="58"/>
      <c r="JKE151" s="58"/>
      <c r="JKF151" s="58"/>
      <c r="JKG151" s="58"/>
      <c r="JKH151" s="58"/>
      <c r="JKI151" s="58"/>
      <c r="JKJ151" s="58"/>
      <c r="JKK151" s="58"/>
      <c r="JKL151" s="58"/>
      <c r="JKM151" s="58"/>
      <c r="JKN151" s="58"/>
      <c r="JKO151" s="58"/>
      <c r="JKP151" s="58"/>
      <c r="JKQ151" s="58"/>
      <c r="JKR151" s="58"/>
      <c r="JKS151" s="58"/>
      <c r="JKT151" s="58"/>
      <c r="JKU151" s="58"/>
      <c r="JKV151" s="58"/>
      <c r="JKW151" s="58"/>
      <c r="JKX151" s="58"/>
      <c r="JKY151" s="58"/>
      <c r="JKZ151" s="58"/>
      <c r="JLA151" s="58"/>
      <c r="JLB151" s="58"/>
      <c r="JLC151" s="58"/>
      <c r="JLD151" s="58"/>
      <c r="JLE151" s="58"/>
      <c r="JLF151" s="58"/>
      <c r="JLG151" s="58"/>
      <c r="JLH151" s="58"/>
      <c r="JLI151" s="58"/>
      <c r="JLJ151" s="58"/>
      <c r="JLK151" s="58"/>
      <c r="JLL151" s="58"/>
      <c r="JLM151" s="58"/>
      <c r="JLN151" s="58"/>
      <c r="JLO151" s="58"/>
      <c r="JLP151" s="58"/>
      <c r="JLQ151" s="58"/>
      <c r="JLR151" s="58"/>
      <c r="JLS151" s="58"/>
      <c r="JLT151" s="58"/>
      <c r="JLU151" s="58"/>
      <c r="JLV151" s="58"/>
      <c r="JLW151" s="58"/>
      <c r="JLX151" s="58"/>
      <c r="JLY151" s="58"/>
      <c r="JLZ151" s="58"/>
      <c r="JMA151" s="58"/>
      <c r="JMB151" s="58"/>
      <c r="JMC151" s="58"/>
      <c r="JMD151" s="58"/>
      <c r="JME151" s="58"/>
      <c r="JMF151" s="58"/>
      <c r="JMG151" s="58"/>
      <c r="JMH151" s="58"/>
      <c r="JMI151" s="58"/>
      <c r="JMJ151" s="58"/>
      <c r="JMK151" s="58"/>
      <c r="JML151" s="58"/>
      <c r="JMM151" s="58"/>
      <c r="JMN151" s="58"/>
      <c r="JMO151" s="58"/>
      <c r="JMP151" s="58"/>
      <c r="JMQ151" s="58"/>
      <c r="JMR151" s="58"/>
      <c r="JMS151" s="58"/>
      <c r="JMT151" s="58"/>
      <c r="JMU151" s="58"/>
      <c r="JMV151" s="58"/>
      <c r="JMW151" s="58"/>
      <c r="JMX151" s="58"/>
      <c r="JMY151" s="58"/>
      <c r="JMZ151" s="58"/>
      <c r="JNA151" s="58"/>
      <c r="JNB151" s="58"/>
      <c r="JNC151" s="58"/>
      <c r="JND151" s="58"/>
      <c r="JNE151" s="58"/>
      <c r="JNF151" s="58"/>
      <c r="JNG151" s="58"/>
      <c r="JNH151" s="58"/>
      <c r="JNI151" s="58"/>
      <c r="JNJ151" s="58"/>
      <c r="JNK151" s="58"/>
      <c r="JNL151" s="58"/>
      <c r="JNM151" s="58"/>
      <c r="JNN151" s="58"/>
      <c r="JNO151" s="58"/>
      <c r="JNP151" s="58"/>
      <c r="JNQ151" s="58"/>
      <c r="JNR151" s="58"/>
      <c r="JNS151" s="58"/>
      <c r="JNT151" s="58"/>
      <c r="JNU151" s="58"/>
      <c r="JNV151" s="58"/>
      <c r="JNW151" s="58"/>
      <c r="JNX151" s="58"/>
      <c r="JNY151" s="58"/>
      <c r="JNZ151" s="58"/>
      <c r="JOA151" s="58"/>
      <c r="JOB151" s="58"/>
      <c r="JOC151" s="58"/>
      <c r="JOD151" s="58"/>
      <c r="JOE151" s="58"/>
      <c r="JOF151" s="58"/>
      <c r="JOG151" s="58"/>
      <c r="JOH151" s="58"/>
      <c r="JOI151" s="58"/>
      <c r="JOJ151" s="58"/>
      <c r="JOK151" s="58"/>
      <c r="JOL151" s="58"/>
      <c r="JOM151" s="58"/>
      <c r="JON151" s="58"/>
      <c r="JOO151" s="58"/>
      <c r="JOP151" s="58"/>
      <c r="JOQ151" s="58"/>
      <c r="JOR151" s="58"/>
      <c r="JOS151" s="58"/>
      <c r="JOT151" s="58"/>
      <c r="JOU151" s="58"/>
      <c r="JOV151" s="58"/>
      <c r="JOW151" s="58"/>
      <c r="JOX151" s="58"/>
      <c r="JOY151" s="58"/>
      <c r="JOZ151" s="58"/>
      <c r="JPA151" s="58"/>
      <c r="JPB151" s="58"/>
      <c r="JPC151" s="58"/>
      <c r="JPD151" s="58"/>
      <c r="JPE151" s="58"/>
      <c r="JPF151" s="58"/>
      <c r="JPG151" s="58"/>
      <c r="JPH151" s="58"/>
      <c r="JPI151" s="58"/>
      <c r="JPJ151" s="58"/>
      <c r="JPK151" s="58"/>
      <c r="JPL151" s="58"/>
      <c r="JPM151" s="58"/>
      <c r="JPN151" s="58"/>
      <c r="JPO151" s="58"/>
      <c r="JPP151" s="58"/>
      <c r="JPQ151" s="58"/>
      <c r="JPR151" s="58"/>
      <c r="JPS151" s="58"/>
      <c r="JPT151" s="58"/>
      <c r="JPU151" s="58"/>
      <c r="JPV151" s="58"/>
      <c r="JPW151" s="58"/>
      <c r="JPX151" s="58"/>
      <c r="JPY151" s="58"/>
      <c r="JPZ151" s="58"/>
      <c r="JQA151" s="58"/>
      <c r="JQB151" s="58"/>
      <c r="JQC151" s="58"/>
      <c r="JQD151" s="58"/>
      <c r="JQE151" s="58"/>
      <c r="JQF151" s="58"/>
      <c r="JQG151" s="58"/>
      <c r="JQH151" s="58"/>
      <c r="JQI151" s="58"/>
      <c r="JQJ151" s="58"/>
      <c r="JQK151" s="58"/>
      <c r="JQL151" s="58"/>
      <c r="JQM151" s="58"/>
      <c r="JQN151" s="58"/>
      <c r="JQO151" s="58"/>
      <c r="JQP151" s="58"/>
      <c r="JQQ151" s="58"/>
      <c r="JQR151" s="58"/>
      <c r="JQS151" s="58"/>
      <c r="JQT151" s="58"/>
      <c r="JQU151" s="58"/>
      <c r="JQV151" s="58"/>
      <c r="JQW151" s="58"/>
      <c r="JQX151" s="58"/>
      <c r="JQY151" s="58"/>
      <c r="JQZ151" s="58"/>
      <c r="JRA151" s="58"/>
      <c r="JRB151" s="58"/>
      <c r="JRC151" s="58"/>
      <c r="JRD151" s="58"/>
      <c r="JRE151" s="58"/>
      <c r="JRF151" s="58"/>
      <c r="JRG151" s="58"/>
      <c r="JRH151" s="58"/>
      <c r="JRI151" s="58"/>
      <c r="JRJ151" s="58"/>
      <c r="JRK151" s="58"/>
      <c r="JRL151" s="58"/>
      <c r="JRM151" s="58"/>
      <c r="JRN151" s="58"/>
      <c r="JRO151" s="58"/>
      <c r="JRP151" s="58"/>
      <c r="JRQ151" s="58"/>
      <c r="JRR151" s="58"/>
      <c r="JRS151" s="58"/>
      <c r="JRT151" s="58"/>
      <c r="JRU151" s="58"/>
      <c r="JRV151" s="58"/>
      <c r="JRW151" s="58"/>
      <c r="JRX151" s="58"/>
      <c r="JRY151" s="58"/>
      <c r="JRZ151" s="58"/>
      <c r="JSA151" s="58"/>
      <c r="JSB151" s="58"/>
      <c r="JSC151" s="58"/>
      <c r="JSD151" s="58"/>
      <c r="JSE151" s="58"/>
      <c r="JSF151" s="58"/>
      <c r="JSG151" s="58"/>
      <c r="JSH151" s="58"/>
      <c r="JSI151" s="58"/>
      <c r="JSJ151" s="58"/>
      <c r="JSK151" s="58"/>
      <c r="JSL151" s="58"/>
      <c r="JSM151" s="58"/>
      <c r="JSN151" s="58"/>
      <c r="JSO151" s="58"/>
      <c r="JSP151" s="58"/>
      <c r="JSQ151" s="58"/>
      <c r="JSR151" s="58"/>
      <c r="JSS151" s="58"/>
      <c r="JST151" s="58"/>
      <c r="JSU151" s="58"/>
      <c r="JSV151" s="58"/>
      <c r="JSW151" s="58"/>
      <c r="JSX151" s="58"/>
      <c r="JSY151" s="58"/>
      <c r="JSZ151" s="58"/>
      <c r="JTA151" s="58"/>
      <c r="JTB151" s="58"/>
      <c r="JTC151" s="58"/>
      <c r="JTD151" s="58"/>
      <c r="JTE151" s="58"/>
      <c r="JTF151" s="58"/>
      <c r="JTG151" s="58"/>
      <c r="JTH151" s="58"/>
      <c r="JTI151" s="58"/>
      <c r="JTJ151" s="58"/>
      <c r="JTK151" s="58"/>
      <c r="JTL151" s="58"/>
      <c r="JTM151" s="58"/>
      <c r="JTN151" s="58"/>
      <c r="JTO151" s="58"/>
      <c r="JTP151" s="58"/>
      <c r="JTQ151" s="58"/>
      <c r="JTR151" s="58"/>
      <c r="JTS151" s="58"/>
      <c r="JTT151" s="58"/>
      <c r="JTU151" s="58"/>
      <c r="JTV151" s="58"/>
      <c r="JTW151" s="58"/>
      <c r="JTX151" s="58"/>
      <c r="JTY151" s="58"/>
      <c r="JTZ151" s="58"/>
      <c r="JUA151" s="58"/>
      <c r="JUB151" s="58"/>
      <c r="JUC151" s="58"/>
      <c r="JUD151" s="58"/>
      <c r="JUE151" s="58"/>
      <c r="JUF151" s="58"/>
      <c r="JUG151" s="58"/>
      <c r="JUH151" s="58"/>
      <c r="JUI151" s="58"/>
      <c r="JUJ151" s="58"/>
      <c r="JUK151" s="58"/>
      <c r="JUL151" s="58"/>
      <c r="JUM151" s="58"/>
      <c r="JUN151" s="58"/>
      <c r="JUO151" s="58"/>
      <c r="JUP151" s="58"/>
      <c r="JUQ151" s="58"/>
      <c r="JUR151" s="58"/>
      <c r="JUS151" s="58"/>
      <c r="JUT151" s="58"/>
      <c r="JUU151" s="58"/>
      <c r="JUV151" s="58"/>
      <c r="JUW151" s="58"/>
      <c r="JUX151" s="58"/>
      <c r="JUY151" s="58"/>
      <c r="JUZ151" s="58"/>
      <c r="JVA151" s="58"/>
      <c r="JVB151" s="58"/>
      <c r="JVC151" s="58"/>
      <c r="JVD151" s="58"/>
      <c r="JVE151" s="58"/>
      <c r="JVF151" s="58"/>
      <c r="JVG151" s="58"/>
      <c r="JVH151" s="58"/>
      <c r="JVI151" s="58"/>
      <c r="JVJ151" s="58"/>
      <c r="JVK151" s="58"/>
      <c r="JVL151" s="58"/>
      <c r="JVM151" s="58"/>
      <c r="JVN151" s="58"/>
      <c r="JVO151" s="58"/>
      <c r="JVP151" s="58"/>
      <c r="JVQ151" s="58"/>
      <c r="JVR151" s="58"/>
      <c r="JVS151" s="58"/>
      <c r="JVT151" s="58"/>
      <c r="JVU151" s="58"/>
      <c r="JVV151" s="58"/>
      <c r="JVW151" s="58"/>
      <c r="JVX151" s="58"/>
      <c r="JVY151" s="58"/>
      <c r="JVZ151" s="58"/>
      <c r="JWA151" s="58"/>
      <c r="JWB151" s="58"/>
      <c r="JWC151" s="58"/>
      <c r="JWD151" s="58"/>
      <c r="JWE151" s="58"/>
      <c r="JWF151" s="58"/>
      <c r="JWG151" s="58"/>
      <c r="JWH151" s="58"/>
      <c r="JWI151" s="58"/>
      <c r="JWJ151" s="58"/>
      <c r="JWK151" s="58"/>
      <c r="JWL151" s="58"/>
      <c r="JWM151" s="58"/>
      <c r="JWN151" s="58"/>
      <c r="JWO151" s="58"/>
      <c r="JWP151" s="58"/>
      <c r="JWQ151" s="58"/>
      <c r="JWR151" s="58"/>
      <c r="JWS151" s="58"/>
      <c r="JWT151" s="58"/>
      <c r="JWU151" s="58"/>
      <c r="JWV151" s="58"/>
      <c r="JWW151" s="58"/>
      <c r="JWX151" s="58"/>
      <c r="JWY151" s="58"/>
      <c r="JWZ151" s="58"/>
      <c r="JXA151" s="58"/>
      <c r="JXB151" s="58"/>
      <c r="JXC151" s="58"/>
      <c r="JXD151" s="58"/>
      <c r="JXE151" s="58"/>
      <c r="JXF151" s="58"/>
      <c r="JXG151" s="58"/>
      <c r="JXH151" s="58"/>
      <c r="JXI151" s="58"/>
      <c r="JXJ151" s="58"/>
      <c r="JXK151" s="58"/>
      <c r="JXL151" s="58"/>
      <c r="JXM151" s="58"/>
      <c r="JXN151" s="58"/>
      <c r="JXO151" s="58"/>
      <c r="JXP151" s="58"/>
      <c r="JXQ151" s="58"/>
      <c r="JXR151" s="58"/>
      <c r="JXS151" s="58"/>
      <c r="JXT151" s="58"/>
      <c r="JXU151" s="58"/>
      <c r="JXV151" s="58"/>
      <c r="JXW151" s="58"/>
      <c r="JXX151" s="58"/>
      <c r="JXY151" s="58"/>
      <c r="JXZ151" s="58"/>
      <c r="JYA151" s="58"/>
      <c r="JYB151" s="58"/>
      <c r="JYC151" s="58"/>
      <c r="JYD151" s="58"/>
      <c r="JYE151" s="58"/>
      <c r="JYF151" s="58"/>
      <c r="JYG151" s="58"/>
      <c r="JYH151" s="58"/>
      <c r="JYI151" s="58"/>
      <c r="JYJ151" s="58"/>
      <c r="JYK151" s="58"/>
      <c r="JYL151" s="58"/>
      <c r="JYM151" s="58"/>
      <c r="JYN151" s="58"/>
      <c r="JYO151" s="58"/>
      <c r="JYP151" s="58"/>
      <c r="JYQ151" s="58"/>
      <c r="JYR151" s="58"/>
      <c r="JYS151" s="58"/>
      <c r="JYT151" s="58"/>
      <c r="JYU151" s="58"/>
      <c r="JYV151" s="58"/>
      <c r="JYW151" s="58"/>
      <c r="JYX151" s="58"/>
      <c r="JYY151" s="58"/>
      <c r="JYZ151" s="58"/>
      <c r="JZA151" s="58"/>
      <c r="JZB151" s="58"/>
      <c r="JZC151" s="58"/>
      <c r="JZD151" s="58"/>
      <c r="JZE151" s="58"/>
      <c r="JZF151" s="58"/>
      <c r="JZG151" s="58"/>
      <c r="JZH151" s="58"/>
      <c r="JZI151" s="58"/>
      <c r="JZJ151" s="58"/>
      <c r="JZK151" s="58"/>
      <c r="JZL151" s="58"/>
      <c r="JZM151" s="58"/>
      <c r="JZN151" s="58"/>
      <c r="JZO151" s="58"/>
      <c r="JZP151" s="58"/>
      <c r="JZQ151" s="58"/>
      <c r="JZR151" s="58"/>
      <c r="JZS151" s="58"/>
      <c r="JZT151" s="58"/>
      <c r="JZU151" s="58"/>
      <c r="JZV151" s="58"/>
      <c r="JZW151" s="58"/>
      <c r="JZX151" s="58"/>
      <c r="JZY151" s="58"/>
      <c r="JZZ151" s="58"/>
      <c r="KAA151" s="58"/>
      <c r="KAB151" s="58"/>
      <c r="KAC151" s="58"/>
      <c r="KAD151" s="58"/>
      <c r="KAE151" s="58"/>
      <c r="KAF151" s="58"/>
      <c r="KAG151" s="58"/>
      <c r="KAH151" s="58"/>
      <c r="KAI151" s="58"/>
      <c r="KAJ151" s="58"/>
      <c r="KAK151" s="58"/>
      <c r="KAL151" s="58"/>
      <c r="KAM151" s="58"/>
      <c r="KAN151" s="58"/>
      <c r="KAO151" s="58"/>
      <c r="KAP151" s="58"/>
      <c r="KAQ151" s="58"/>
      <c r="KAR151" s="58"/>
      <c r="KAS151" s="58"/>
      <c r="KAT151" s="58"/>
      <c r="KAU151" s="58"/>
      <c r="KAV151" s="58"/>
      <c r="KAW151" s="58"/>
      <c r="KAX151" s="58"/>
      <c r="KAY151" s="58"/>
      <c r="KAZ151" s="58"/>
      <c r="KBA151" s="58"/>
      <c r="KBB151" s="58"/>
      <c r="KBC151" s="58"/>
      <c r="KBD151" s="58"/>
      <c r="KBE151" s="58"/>
      <c r="KBF151" s="58"/>
      <c r="KBG151" s="58"/>
      <c r="KBH151" s="58"/>
      <c r="KBI151" s="58"/>
      <c r="KBJ151" s="58"/>
      <c r="KBK151" s="58"/>
      <c r="KBL151" s="58"/>
      <c r="KBM151" s="58"/>
      <c r="KBN151" s="58"/>
      <c r="KBO151" s="58"/>
      <c r="KBP151" s="58"/>
      <c r="KBQ151" s="58"/>
      <c r="KBR151" s="58"/>
      <c r="KBS151" s="58"/>
      <c r="KBT151" s="58"/>
      <c r="KBU151" s="58"/>
      <c r="KBV151" s="58"/>
      <c r="KBW151" s="58"/>
      <c r="KBX151" s="58"/>
      <c r="KBY151" s="58"/>
      <c r="KBZ151" s="58"/>
      <c r="KCA151" s="58"/>
      <c r="KCB151" s="58"/>
      <c r="KCC151" s="58"/>
      <c r="KCD151" s="58"/>
      <c r="KCE151" s="58"/>
      <c r="KCF151" s="58"/>
      <c r="KCG151" s="58"/>
      <c r="KCH151" s="58"/>
      <c r="KCI151" s="58"/>
      <c r="KCJ151" s="58"/>
      <c r="KCK151" s="58"/>
      <c r="KCL151" s="58"/>
      <c r="KCM151" s="58"/>
      <c r="KCN151" s="58"/>
      <c r="KCO151" s="58"/>
      <c r="KCP151" s="58"/>
      <c r="KCQ151" s="58"/>
      <c r="KCR151" s="58"/>
      <c r="KCS151" s="58"/>
      <c r="KCT151" s="58"/>
      <c r="KCU151" s="58"/>
      <c r="KCV151" s="58"/>
      <c r="KCW151" s="58"/>
      <c r="KCX151" s="58"/>
      <c r="KCY151" s="58"/>
      <c r="KCZ151" s="58"/>
      <c r="KDA151" s="58"/>
      <c r="KDB151" s="58"/>
      <c r="KDC151" s="58"/>
      <c r="KDD151" s="58"/>
      <c r="KDE151" s="58"/>
      <c r="KDF151" s="58"/>
      <c r="KDG151" s="58"/>
      <c r="KDH151" s="58"/>
      <c r="KDI151" s="58"/>
      <c r="KDJ151" s="58"/>
      <c r="KDK151" s="58"/>
      <c r="KDL151" s="58"/>
      <c r="KDM151" s="58"/>
      <c r="KDN151" s="58"/>
      <c r="KDO151" s="58"/>
      <c r="KDP151" s="58"/>
      <c r="KDQ151" s="58"/>
      <c r="KDR151" s="58"/>
      <c r="KDS151" s="58"/>
      <c r="KDT151" s="58"/>
      <c r="KDU151" s="58"/>
      <c r="KDV151" s="58"/>
      <c r="KDW151" s="58"/>
      <c r="KDX151" s="58"/>
      <c r="KDY151" s="58"/>
      <c r="KDZ151" s="58"/>
      <c r="KEA151" s="58"/>
      <c r="KEB151" s="58"/>
      <c r="KEC151" s="58"/>
      <c r="KED151" s="58"/>
      <c r="KEE151" s="58"/>
      <c r="KEF151" s="58"/>
      <c r="KEG151" s="58"/>
      <c r="KEH151" s="58"/>
      <c r="KEI151" s="58"/>
      <c r="KEJ151" s="58"/>
      <c r="KEK151" s="58"/>
      <c r="KEL151" s="58"/>
      <c r="KEM151" s="58"/>
      <c r="KEN151" s="58"/>
      <c r="KEO151" s="58"/>
      <c r="KEP151" s="58"/>
      <c r="KEQ151" s="58"/>
      <c r="KER151" s="58"/>
      <c r="KES151" s="58"/>
      <c r="KET151" s="58"/>
      <c r="KEU151" s="58"/>
      <c r="KEV151" s="58"/>
      <c r="KEW151" s="58"/>
      <c r="KEX151" s="58"/>
      <c r="KEY151" s="58"/>
      <c r="KEZ151" s="58"/>
      <c r="KFA151" s="58"/>
      <c r="KFB151" s="58"/>
      <c r="KFC151" s="58"/>
      <c r="KFD151" s="58"/>
      <c r="KFE151" s="58"/>
      <c r="KFF151" s="58"/>
      <c r="KFG151" s="58"/>
      <c r="KFH151" s="58"/>
      <c r="KFI151" s="58"/>
      <c r="KFJ151" s="58"/>
      <c r="KFK151" s="58"/>
      <c r="KFL151" s="58"/>
      <c r="KFM151" s="58"/>
      <c r="KFN151" s="58"/>
      <c r="KFO151" s="58"/>
      <c r="KFP151" s="58"/>
      <c r="KFQ151" s="58"/>
      <c r="KFR151" s="58"/>
      <c r="KFS151" s="58"/>
      <c r="KFT151" s="58"/>
      <c r="KFU151" s="58"/>
      <c r="KFV151" s="58"/>
      <c r="KFW151" s="58"/>
      <c r="KFX151" s="58"/>
      <c r="KFY151" s="58"/>
      <c r="KFZ151" s="58"/>
      <c r="KGA151" s="58"/>
      <c r="KGB151" s="58"/>
      <c r="KGC151" s="58"/>
      <c r="KGD151" s="58"/>
      <c r="KGE151" s="58"/>
      <c r="KGF151" s="58"/>
      <c r="KGG151" s="58"/>
      <c r="KGH151" s="58"/>
      <c r="KGI151" s="58"/>
      <c r="KGJ151" s="58"/>
      <c r="KGK151" s="58"/>
      <c r="KGL151" s="58"/>
      <c r="KGM151" s="58"/>
      <c r="KGN151" s="58"/>
      <c r="KGO151" s="58"/>
      <c r="KGP151" s="58"/>
      <c r="KGQ151" s="58"/>
      <c r="KGR151" s="58"/>
      <c r="KGS151" s="58"/>
      <c r="KGT151" s="58"/>
      <c r="KGU151" s="58"/>
      <c r="KGV151" s="58"/>
      <c r="KGW151" s="58"/>
      <c r="KGX151" s="58"/>
      <c r="KGY151" s="58"/>
      <c r="KGZ151" s="58"/>
      <c r="KHA151" s="58"/>
      <c r="KHB151" s="58"/>
      <c r="KHC151" s="58"/>
      <c r="KHD151" s="58"/>
      <c r="KHE151" s="58"/>
      <c r="KHF151" s="58"/>
      <c r="KHG151" s="58"/>
      <c r="KHH151" s="58"/>
      <c r="KHI151" s="58"/>
      <c r="KHJ151" s="58"/>
      <c r="KHK151" s="58"/>
      <c r="KHL151" s="58"/>
      <c r="KHM151" s="58"/>
      <c r="KHN151" s="58"/>
      <c r="KHO151" s="58"/>
      <c r="KHP151" s="58"/>
      <c r="KHQ151" s="58"/>
      <c r="KHR151" s="58"/>
      <c r="KHS151" s="58"/>
      <c r="KHT151" s="58"/>
      <c r="KHU151" s="58"/>
      <c r="KHV151" s="58"/>
      <c r="KHW151" s="58"/>
      <c r="KHX151" s="58"/>
      <c r="KHY151" s="58"/>
      <c r="KHZ151" s="58"/>
      <c r="KIA151" s="58"/>
      <c r="KIB151" s="58"/>
      <c r="KIC151" s="58"/>
      <c r="KID151" s="58"/>
      <c r="KIE151" s="58"/>
      <c r="KIF151" s="58"/>
      <c r="KIG151" s="58"/>
      <c r="KIH151" s="58"/>
      <c r="KII151" s="58"/>
      <c r="KIJ151" s="58"/>
      <c r="KIK151" s="58"/>
      <c r="KIL151" s="58"/>
      <c r="KIM151" s="58"/>
      <c r="KIN151" s="58"/>
      <c r="KIO151" s="58"/>
      <c r="KIP151" s="58"/>
      <c r="KIQ151" s="58"/>
      <c r="KIR151" s="58"/>
      <c r="KIS151" s="58"/>
      <c r="KIT151" s="58"/>
      <c r="KIU151" s="58"/>
      <c r="KIV151" s="58"/>
      <c r="KIW151" s="58"/>
      <c r="KIX151" s="58"/>
      <c r="KIY151" s="58"/>
      <c r="KIZ151" s="58"/>
      <c r="KJA151" s="58"/>
      <c r="KJB151" s="58"/>
      <c r="KJC151" s="58"/>
      <c r="KJD151" s="58"/>
      <c r="KJE151" s="58"/>
      <c r="KJF151" s="58"/>
      <c r="KJG151" s="58"/>
      <c r="KJH151" s="58"/>
      <c r="KJI151" s="58"/>
      <c r="KJJ151" s="58"/>
      <c r="KJK151" s="58"/>
      <c r="KJL151" s="58"/>
      <c r="KJM151" s="58"/>
      <c r="KJN151" s="58"/>
      <c r="KJO151" s="58"/>
      <c r="KJP151" s="58"/>
      <c r="KJQ151" s="58"/>
      <c r="KJR151" s="58"/>
      <c r="KJS151" s="58"/>
      <c r="KJT151" s="58"/>
      <c r="KJU151" s="58"/>
      <c r="KJV151" s="58"/>
      <c r="KJW151" s="58"/>
      <c r="KJX151" s="58"/>
      <c r="KJY151" s="58"/>
      <c r="KJZ151" s="58"/>
      <c r="KKA151" s="58"/>
      <c r="KKB151" s="58"/>
      <c r="KKC151" s="58"/>
      <c r="KKD151" s="58"/>
      <c r="KKE151" s="58"/>
      <c r="KKF151" s="58"/>
      <c r="KKG151" s="58"/>
      <c r="KKH151" s="58"/>
      <c r="KKI151" s="58"/>
      <c r="KKJ151" s="58"/>
      <c r="KKK151" s="58"/>
      <c r="KKL151" s="58"/>
      <c r="KKM151" s="58"/>
      <c r="KKN151" s="58"/>
      <c r="KKO151" s="58"/>
      <c r="KKP151" s="58"/>
      <c r="KKQ151" s="58"/>
      <c r="KKR151" s="58"/>
      <c r="KKS151" s="58"/>
      <c r="KKT151" s="58"/>
      <c r="KKU151" s="58"/>
      <c r="KKV151" s="58"/>
      <c r="KKW151" s="58"/>
      <c r="KKX151" s="58"/>
      <c r="KKY151" s="58"/>
      <c r="KKZ151" s="58"/>
      <c r="KLA151" s="58"/>
      <c r="KLB151" s="58"/>
      <c r="KLC151" s="58"/>
      <c r="KLD151" s="58"/>
      <c r="KLE151" s="58"/>
      <c r="KLF151" s="58"/>
      <c r="KLG151" s="58"/>
      <c r="KLH151" s="58"/>
      <c r="KLI151" s="58"/>
      <c r="KLJ151" s="58"/>
      <c r="KLK151" s="58"/>
      <c r="KLL151" s="58"/>
      <c r="KLM151" s="58"/>
      <c r="KLN151" s="58"/>
      <c r="KLO151" s="58"/>
      <c r="KLP151" s="58"/>
      <c r="KLQ151" s="58"/>
      <c r="KLR151" s="58"/>
      <c r="KLS151" s="58"/>
      <c r="KLT151" s="58"/>
      <c r="KLU151" s="58"/>
      <c r="KLV151" s="58"/>
      <c r="KLW151" s="58"/>
      <c r="KLX151" s="58"/>
      <c r="KLY151" s="58"/>
      <c r="KLZ151" s="58"/>
      <c r="KMA151" s="58"/>
      <c r="KMB151" s="58"/>
      <c r="KMC151" s="58"/>
      <c r="KMD151" s="58"/>
      <c r="KME151" s="58"/>
      <c r="KMF151" s="58"/>
      <c r="KMG151" s="58"/>
      <c r="KMH151" s="58"/>
      <c r="KMI151" s="58"/>
      <c r="KMJ151" s="58"/>
      <c r="KMK151" s="58"/>
      <c r="KML151" s="58"/>
      <c r="KMM151" s="58"/>
      <c r="KMN151" s="58"/>
      <c r="KMO151" s="58"/>
      <c r="KMP151" s="58"/>
      <c r="KMQ151" s="58"/>
      <c r="KMR151" s="58"/>
      <c r="KMS151" s="58"/>
      <c r="KMT151" s="58"/>
      <c r="KMU151" s="58"/>
      <c r="KMV151" s="58"/>
      <c r="KMW151" s="58"/>
      <c r="KMX151" s="58"/>
      <c r="KMY151" s="58"/>
      <c r="KMZ151" s="58"/>
      <c r="KNA151" s="58"/>
      <c r="KNB151" s="58"/>
      <c r="KNC151" s="58"/>
      <c r="KND151" s="58"/>
      <c r="KNE151" s="58"/>
      <c r="KNF151" s="58"/>
      <c r="KNG151" s="58"/>
      <c r="KNH151" s="58"/>
      <c r="KNI151" s="58"/>
      <c r="KNJ151" s="58"/>
      <c r="KNK151" s="58"/>
      <c r="KNL151" s="58"/>
      <c r="KNM151" s="58"/>
      <c r="KNN151" s="58"/>
      <c r="KNO151" s="58"/>
      <c r="KNP151" s="58"/>
      <c r="KNQ151" s="58"/>
      <c r="KNR151" s="58"/>
      <c r="KNS151" s="58"/>
      <c r="KNT151" s="58"/>
      <c r="KNU151" s="58"/>
      <c r="KNV151" s="58"/>
      <c r="KNW151" s="58"/>
      <c r="KNX151" s="58"/>
      <c r="KNY151" s="58"/>
      <c r="KNZ151" s="58"/>
      <c r="KOA151" s="58"/>
      <c r="KOB151" s="58"/>
      <c r="KOC151" s="58"/>
      <c r="KOD151" s="58"/>
      <c r="KOE151" s="58"/>
      <c r="KOF151" s="58"/>
      <c r="KOG151" s="58"/>
      <c r="KOH151" s="58"/>
      <c r="KOI151" s="58"/>
      <c r="KOJ151" s="58"/>
      <c r="KOK151" s="58"/>
      <c r="KOL151" s="58"/>
      <c r="KOM151" s="58"/>
      <c r="KON151" s="58"/>
      <c r="KOO151" s="58"/>
      <c r="KOP151" s="58"/>
      <c r="KOQ151" s="58"/>
      <c r="KOR151" s="58"/>
      <c r="KOS151" s="58"/>
      <c r="KOT151" s="58"/>
      <c r="KOU151" s="58"/>
      <c r="KOV151" s="58"/>
      <c r="KOW151" s="58"/>
      <c r="KOX151" s="58"/>
      <c r="KOY151" s="58"/>
      <c r="KOZ151" s="58"/>
      <c r="KPA151" s="58"/>
      <c r="KPB151" s="58"/>
      <c r="KPC151" s="58"/>
      <c r="KPD151" s="58"/>
      <c r="KPE151" s="58"/>
      <c r="KPF151" s="58"/>
      <c r="KPG151" s="58"/>
      <c r="KPH151" s="58"/>
      <c r="KPI151" s="58"/>
      <c r="KPJ151" s="58"/>
      <c r="KPK151" s="58"/>
      <c r="KPL151" s="58"/>
      <c r="KPM151" s="58"/>
      <c r="KPN151" s="58"/>
      <c r="KPO151" s="58"/>
      <c r="KPP151" s="58"/>
      <c r="KPQ151" s="58"/>
      <c r="KPR151" s="58"/>
      <c r="KPS151" s="58"/>
      <c r="KPT151" s="58"/>
      <c r="KPU151" s="58"/>
      <c r="KPV151" s="58"/>
      <c r="KPW151" s="58"/>
      <c r="KPX151" s="58"/>
      <c r="KPY151" s="58"/>
      <c r="KPZ151" s="58"/>
      <c r="KQA151" s="58"/>
      <c r="KQB151" s="58"/>
      <c r="KQC151" s="58"/>
      <c r="KQD151" s="58"/>
      <c r="KQE151" s="58"/>
      <c r="KQF151" s="58"/>
      <c r="KQG151" s="58"/>
      <c r="KQH151" s="58"/>
      <c r="KQI151" s="58"/>
      <c r="KQJ151" s="58"/>
      <c r="KQK151" s="58"/>
      <c r="KQL151" s="58"/>
      <c r="KQM151" s="58"/>
      <c r="KQN151" s="58"/>
      <c r="KQO151" s="58"/>
      <c r="KQP151" s="58"/>
      <c r="KQQ151" s="58"/>
      <c r="KQR151" s="58"/>
      <c r="KQS151" s="58"/>
      <c r="KQT151" s="58"/>
      <c r="KQU151" s="58"/>
      <c r="KQV151" s="58"/>
      <c r="KQW151" s="58"/>
      <c r="KQX151" s="58"/>
      <c r="KQY151" s="58"/>
      <c r="KQZ151" s="58"/>
      <c r="KRA151" s="58"/>
      <c r="KRB151" s="58"/>
      <c r="KRC151" s="58"/>
      <c r="KRD151" s="58"/>
      <c r="KRE151" s="58"/>
      <c r="KRF151" s="58"/>
      <c r="KRG151" s="58"/>
      <c r="KRH151" s="58"/>
      <c r="KRI151" s="58"/>
      <c r="KRJ151" s="58"/>
      <c r="KRK151" s="58"/>
      <c r="KRL151" s="58"/>
      <c r="KRM151" s="58"/>
      <c r="KRN151" s="58"/>
      <c r="KRO151" s="58"/>
      <c r="KRP151" s="58"/>
      <c r="KRQ151" s="58"/>
      <c r="KRR151" s="58"/>
      <c r="KRS151" s="58"/>
      <c r="KRT151" s="58"/>
      <c r="KRU151" s="58"/>
      <c r="KRV151" s="58"/>
      <c r="KRW151" s="58"/>
      <c r="KRX151" s="58"/>
      <c r="KRY151" s="58"/>
      <c r="KRZ151" s="58"/>
      <c r="KSA151" s="58"/>
      <c r="KSB151" s="58"/>
      <c r="KSC151" s="58"/>
      <c r="KSD151" s="58"/>
      <c r="KSE151" s="58"/>
      <c r="KSF151" s="58"/>
      <c r="KSG151" s="58"/>
      <c r="KSH151" s="58"/>
      <c r="KSI151" s="58"/>
      <c r="KSJ151" s="58"/>
      <c r="KSK151" s="58"/>
      <c r="KSL151" s="58"/>
      <c r="KSM151" s="58"/>
      <c r="KSN151" s="58"/>
      <c r="KSO151" s="58"/>
      <c r="KSP151" s="58"/>
      <c r="KSQ151" s="58"/>
      <c r="KSR151" s="58"/>
      <c r="KSS151" s="58"/>
      <c r="KST151" s="58"/>
      <c r="KSU151" s="58"/>
      <c r="KSV151" s="58"/>
      <c r="KSW151" s="58"/>
      <c r="KSX151" s="58"/>
      <c r="KSY151" s="58"/>
      <c r="KSZ151" s="58"/>
      <c r="KTA151" s="58"/>
      <c r="KTB151" s="58"/>
      <c r="KTC151" s="58"/>
      <c r="KTD151" s="58"/>
      <c r="KTE151" s="58"/>
      <c r="KTF151" s="58"/>
      <c r="KTG151" s="58"/>
      <c r="KTH151" s="58"/>
      <c r="KTI151" s="58"/>
      <c r="KTJ151" s="58"/>
      <c r="KTK151" s="58"/>
      <c r="KTL151" s="58"/>
      <c r="KTM151" s="58"/>
      <c r="KTN151" s="58"/>
      <c r="KTO151" s="58"/>
      <c r="KTP151" s="58"/>
      <c r="KTQ151" s="58"/>
      <c r="KTR151" s="58"/>
      <c r="KTS151" s="58"/>
      <c r="KTT151" s="58"/>
      <c r="KTU151" s="58"/>
      <c r="KTV151" s="58"/>
      <c r="KTW151" s="58"/>
      <c r="KTX151" s="58"/>
      <c r="KTY151" s="58"/>
      <c r="KTZ151" s="58"/>
      <c r="KUA151" s="58"/>
      <c r="KUB151" s="58"/>
      <c r="KUC151" s="58"/>
      <c r="KUD151" s="58"/>
      <c r="KUE151" s="58"/>
      <c r="KUF151" s="58"/>
      <c r="KUG151" s="58"/>
      <c r="KUH151" s="58"/>
      <c r="KUI151" s="58"/>
      <c r="KUJ151" s="58"/>
      <c r="KUK151" s="58"/>
      <c r="KUL151" s="58"/>
      <c r="KUM151" s="58"/>
      <c r="KUN151" s="58"/>
      <c r="KUO151" s="58"/>
      <c r="KUP151" s="58"/>
      <c r="KUQ151" s="58"/>
      <c r="KUR151" s="58"/>
      <c r="KUS151" s="58"/>
      <c r="KUT151" s="58"/>
      <c r="KUU151" s="58"/>
      <c r="KUV151" s="58"/>
      <c r="KUW151" s="58"/>
      <c r="KUX151" s="58"/>
      <c r="KUY151" s="58"/>
      <c r="KUZ151" s="58"/>
      <c r="KVA151" s="58"/>
      <c r="KVB151" s="58"/>
      <c r="KVC151" s="58"/>
      <c r="KVD151" s="58"/>
      <c r="KVE151" s="58"/>
      <c r="KVF151" s="58"/>
      <c r="KVG151" s="58"/>
      <c r="KVH151" s="58"/>
      <c r="KVI151" s="58"/>
      <c r="KVJ151" s="58"/>
      <c r="KVK151" s="58"/>
      <c r="KVL151" s="58"/>
      <c r="KVM151" s="58"/>
      <c r="KVN151" s="58"/>
      <c r="KVO151" s="58"/>
      <c r="KVP151" s="58"/>
      <c r="KVQ151" s="58"/>
      <c r="KVR151" s="58"/>
      <c r="KVS151" s="58"/>
      <c r="KVT151" s="58"/>
      <c r="KVU151" s="58"/>
      <c r="KVV151" s="58"/>
      <c r="KVW151" s="58"/>
      <c r="KVX151" s="58"/>
      <c r="KVY151" s="58"/>
      <c r="KVZ151" s="58"/>
      <c r="KWA151" s="58"/>
      <c r="KWB151" s="58"/>
      <c r="KWC151" s="58"/>
      <c r="KWD151" s="58"/>
      <c r="KWE151" s="58"/>
      <c r="KWF151" s="58"/>
      <c r="KWG151" s="58"/>
      <c r="KWH151" s="58"/>
      <c r="KWI151" s="58"/>
      <c r="KWJ151" s="58"/>
      <c r="KWK151" s="58"/>
      <c r="KWL151" s="58"/>
      <c r="KWM151" s="58"/>
      <c r="KWN151" s="58"/>
      <c r="KWO151" s="58"/>
      <c r="KWP151" s="58"/>
      <c r="KWQ151" s="58"/>
      <c r="KWR151" s="58"/>
      <c r="KWS151" s="58"/>
      <c r="KWT151" s="58"/>
      <c r="KWU151" s="58"/>
      <c r="KWV151" s="58"/>
      <c r="KWW151" s="58"/>
      <c r="KWX151" s="58"/>
      <c r="KWY151" s="58"/>
      <c r="KWZ151" s="58"/>
      <c r="KXA151" s="58"/>
      <c r="KXB151" s="58"/>
      <c r="KXC151" s="58"/>
      <c r="KXD151" s="58"/>
      <c r="KXE151" s="58"/>
      <c r="KXF151" s="58"/>
      <c r="KXG151" s="58"/>
      <c r="KXH151" s="58"/>
      <c r="KXI151" s="58"/>
      <c r="KXJ151" s="58"/>
      <c r="KXK151" s="58"/>
      <c r="KXL151" s="58"/>
      <c r="KXM151" s="58"/>
      <c r="KXN151" s="58"/>
      <c r="KXO151" s="58"/>
      <c r="KXP151" s="58"/>
      <c r="KXQ151" s="58"/>
      <c r="KXR151" s="58"/>
      <c r="KXS151" s="58"/>
      <c r="KXT151" s="58"/>
      <c r="KXU151" s="58"/>
      <c r="KXV151" s="58"/>
      <c r="KXW151" s="58"/>
      <c r="KXX151" s="58"/>
      <c r="KXY151" s="58"/>
      <c r="KXZ151" s="58"/>
      <c r="KYA151" s="58"/>
      <c r="KYB151" s="58"/>
      <c r="KYC151" s="58"/>
      <c r="KYD151" s="58"/>
      <c r="KYE151" s="58"/>
      <c r="KYF151" s="58"/>
      <c r="KYG151" s="58"/>
      <c r="KYH151" s="58"/>
      <c r="KYI151" s="58"/>
      <c r="KYJ151" s="58"/>
      <c r="KYK151" s="58"/>
      <c r="KYL151" s="58"/>
      <c r="KYM151" s="58"/>
      <c r="KYN151" s="58"/>
      <c r="KYO151" s="58"/>
      <c r="KYP151" s="58"/>
      <c r="KYQ151" s="58"/>
      <c r="KYR151" s="58"/>
      <c r="KYS151" s="58"/>
      <c r="KYT151" s="58"/>
      <c r="KYU151" s="58"/>
      <c r="KYV151" s="58"/>
      <c r="KYW151" s="58"/>
      <c r="KYX151" s="58"/>
      <c r="KYY151" s="58"/>
      <c r="KYZ151" s="58"/>
      <c r="KZA151" s="58"/>
      <c r="KZB151" s="58"/>
      <c r="KZC151" s="58"/>
      <c r="KZD151" s="58"/>
      <c r="KZE151" s="58"/>
      <c r="KZF151" s="58"/>
      <c r="KZG151" s="58"/>
      <c r="KZH151" s="58"/>
      <c r="KZI151" s="58"/>
      <c r="KZJ151" s="58"/>
      <c r="KZK151" s="58"/>
      <c r="KZL151" s="58"/>
      <c r="KZM151" s="58"/>
      <c r="KZN151" s="58"/>
      <c r="KZO151" s="58"/>
      <c r="KZP151" s="58"/>
      <c r="KZQ151" s="58"/>
      <c r="KZR151" s="58"/>
      <c r="KZS151" s="58"/>
      <c r="KZT151" s="58"/>
      <c r="KZU151" s="58"/>
      <c r="KZV151" s="58"/>
      <c r="KZW151" s="58"/>
      <c r="KZX151" s="58"/>
      <c r="KZY151" s="58"/>
      <c r="KZZ151" s="58"/>
      <c r="LAA151" s="58"/>
      <c r="LAB151" s="58"/>
      <c r="LAC151" s="58"/>
      <c r="LAD151" s="58"/>
      <c r="LAE151" s="58"/>
      <c r="LAF151" s="58"/>
      <c r="LAG151" s="58"/>
      <c r="LAH151" s="58"/>
      <c r="LAI151" s="58"/>
      <c r="LAJ151" s="58"/>
      <c r="LAK151" s="58"/>
      <c r="LAL151" s="58"/>
      <c r="LAM151" s="58"/>
      <c r="LAN151" s="58"/>
      <c r="LAO151" s="58"/>
      <c r="LAP151" s="58"/>
      <c r="LAQ151" s="58"/>
      <c r="LAR151" s="58"/>
      <c r="LAS151" s="58"/>
      <c r="LAT151" s="58"/>
      <c r="LAU151" s="58"/>
      <c r="LAV151" s="58"/>
      <c r="LAW151" s="58"/>
      <c r="LAX151" s="58"/>
      <c r="LAY151" s="58"/>
      <c r="LAZ151" s="58"/>
      <c r="LBA151" s="58"/>
      <c r="LBB151" s="58"/>
      <c r="LBC151" s="58"/>
      <c r="LBD151" s="58"/>
      <c r="LBE151" s="58"/>
      <c r="LBF151" s="58"/>
      <c r="LBG151" s="58"/>
      <c r="LBH151" s="58"/>
      <c r="LBI151" s="58"/>
      <c r="LBJ151" s="58"/>
      <c r="LBK151" s="58"/>
      <c r="LBL151" s="58"/>
      <c r="LBM151" s="58"/>
      <c r="LBN151" s="58"/>
      <c r="LBO151" s="58"/>
      <c r="LBP151" s="58"/>
      <c r="LBQ151" s="58"/>
      <c r="LBR151" s="58"/>
      <c r="LBS151" s="58"/>
      <c r="LBT151" s="58"/>
      <c r="LBU151" s="58"/>
      <c r="LBV151" s="58"/>
      <c r="LBW151" s="58"/>
      <c r="LBX151" s="58"/>
      <c r="LBY151" s="58"/>
      <c r="LBZ151" s="58"/>
      <c r="LCA151" s="58"/>
      <c r="LCB151" s="58"/>
      <c r="LCC151" s="58"/>
      <c r="LCD151" s="58"/>
      <c r="LCE151" s="58"/>
      <c r="LCF151" s="58"/>
      <c r="LCG151" s="58"/>
      <c r="LCH151" s="58"/>
      <c r="LCI151" s="58"/>
      <c r="LCJ151" s="58"/>
      <c r="LCK151" s="58"/>
      <c r="LCL151" s="58"/>
      <c r="LCM151" s="58"/>
      <c r="LCN151" s="58"/>
      <c r="LCO151" s="58"/>
      <c r="LCP151" s="58"/>
      <c r="LCQ151" s="58"/>
      <c r="LCR151" s="58"/>
      <c r="LCS151" s="58"/>
      <c r="LCT151" s="58"/>
      <c r="LCU151" s="58"/>
      <c r="LCV151" s="58"/>
      <c r="LCW151" s="58"/>
      <c r="LCX151" s="58"/>
      <c r="LCY151" s="58"/>
      <c r="LCZ151" s="58"/>
      <c r="LDA151" s="58"/>
      <c r="LDB151" s="58"/>
      <c r="LDC151" s="58"/>
      <c r="LDD151" s="58"/>
      <c r="LDE151" s="58"/>
      <c r="LDF151" s="58"/>
      <c r="LDG151" s="58"/>
      <c r="LDH151" s="58"/>
      <c r="LDI151" s="58"/>
      <c r="LDJ151" s="58"/>
      <c r="LDK151" s="58"/>
      <c r="LDL151" s="58"/>
      <c r="LDM151" s="58"/>
      <c r="LDN151" s="58"/>
      <c r="LDO151" s="58"/>
      <c r="LDP151" s="58"/>
      <c r="LDQ151" s="58"/>
      <c r="LDR151" s="58"/>
      <c r="LDS151" s="58"/>
      <c r="LDT151" s="58"/>
      <c r="LDU151" s="58"/>
      <c r="LDV151" s="58"/>
      <c r="LDW151" s="58"/>
      <c r="LDX151" s="58"/>
      <c r="LDY151" s="58"/>
      <c r="LDZ151" s="58"/>
      <c r="LEA151" s="58"/>
      <c r="LEB151" s="58"/>
      <c r="LEC151" s="58"/>
      <c r="LED151" s="58"/>
      <c r="LEE151" s="58"/>
      <c r="LEF151" s="58"/>
      <c r="LEG151" s="58"/>
      <c r="LEH151" s="58"/>
      <c r="LEI151" s="58"/>
      <c r="LEJ151" s="58"/>
      <c r="LEK151" s="58"/>
      <c r="LEL151" s="58"/>
      <c r="LEM151" s="58"/>
      <c r="LEN151" s="58"/>
      <c r="LEO151" s="58"/>
      <c r="LEP151" s="58"/>
      <c r="LEQ151" s="58"/>
      <c r="LER151" s="58"/>
      <c r="LES151" s="58"/>
      <c r="LET151" s="58"/>
      <c r="LEU151" s="58"/>
      <c r="LEV151" s="58"/>
      <c r="LEW151" s="58"/>
      <c r="LEX151" s="58"/>
      <c r="LEY151" s="58"/>
      <c r="LEZ151" s="58"/>
      <c r="LFA151" s="58"/>
      <c r="LFB151" s="58"/>
      <c r="LFC151" s="58"/>
      <c r="LFD151" s="58"/>
      <c r="LFE151" s="58"/>
      <c r="LFF151" s="58"/>
      <c r="LFG151" s="58"/>
      <c r="LFH151" s="58"/>
      <c r="LFI151" s="58"/>
      <c r="LFJ151" s="58"/>
      <c r="LFK151" s="58"/>
      <c r="LFL151" s="58"/>
      <c r="LFM151" s="58"/>
      <c r="LFN151" s="58"/>
      <c r="LFO151" s="58"/>
      <c r="LFP151" s="58"/>
      <c r="LFQ151" s="58"/>
      <c r="LFR151" s="58"/>
      <c r="LFS151" s="58"/>
      <c r="LFT151" s="58"/>
      <c r="LFU151" s="58"/>
      <c r="LFV151" s="58"/>
      <c r="LFW151" s="58"/>
      <c r="LFX151" s="58"/>
      <c r="LFY151" s="58"/>
      <c r="LFZ151" s="58"/>
      <c r="LGA151" s="58"/>
      <c r="LGB151" s="58"/>
      <c r="LGC151" s="58"/>
      <c r="LGD151" s="58"/>
      <c r="LGE151" s="58"/>
      <c r="LGF151" s="58"/>
      <c r="LGG151" s="58"/>
      <c r="LGH151" s="58"/>
      <c r="LGI151" s="58"/>
      <c r="LGJ151" s="58"/>
      <c r="LGK151" s="58"/>
      <c r="LGL151" s="58"/>
      <c r="LGM151" s="58"/>
      <c r="LGN151" s="58"/>
      <c r="LGO151" s="58"/>
      <c r="LGP151" s="58"/>
      <c r="LGQ151" s="58"/>
      <c r="LGR151" s="58"/>
      <c r="LGS151" s="58"/>
      <c r="LGT151" s="58"/>
      <c r="LGU151" s="58"/>
      <c r="LGV151" s="58"/>
      <c r="LGW151" s="58"/>
      <c r="LGX151" s="58"/>
      <c r="LGY151" s="58"/>
      <c r="LGZ151" s="58"/>
      <c r="LHA151" s="58"/>
      <c r="LHB151" s="58"/>
      <c r="LHC151" s="58"/>
      <c r="LHD151" s="58"/>
      <c r="LHE151" s="58"/>
      <c r="LHF151" s="58"/>
      <c r="LHG151" s="58"/>
      <c r="LHH151" s="58"/>
      <c r="LHI151" s="58"/>
      <c r="LHJ151" s="58"/>
      <c r="LHK151" s="58"/>
      <c r="LHL151" s="58"/>
      <c r="LHM151" s="58"/>
      <c r="LHN151" s="58"/>
      <c r="LHO151" s="58"/>
      <c r="LHP151" s="58"/>
      <c r="LHQ151" s="58"/>
      <c r="LHR151" s="58"/>
      <c r="LHS151" s="58"/>
      <c r="LHT151" s="58"/>
      <c r="LHU151" s="58"/>
      <c r="LHV151" s="58"/>
      <c r="LHW151" s="58"/>
      <c r="LHX151" s="58"/>
      <c r="LHY151" s="58"/>
      <c r="LHZ151" s="58"/>
      <c r="LIA151" s="58"/>
      <c r="LIB151" s="58"/>
      <c r="LIC151" s="58"/>
      <c r="LID151" s="58"/>
      <c r="LIE151" s="58"/>
      <c r="LIF151" s="58"/>
      <c r="LIG151" s="58"/>
      <c r="LIH151" s="58"/>
      <c r="LII151" s="58"/>
      <c r="LIJ151" s="58"/>
      <c r="LIK151" s="58"/>
      <c r="LIL151" s="58"/>
      <c r="LIM151" s="58"/>
      <c r="LIN151" s="58"/>
      <c r="LIO151" s="58"/>
      <c r="LIP151" s="58"/>
      <c r="LIQ151" s="58"/>
      <c r="LIR151" s="58"/>
      <c r="LIS151" s="58"/>
      <c r="LIT151" s="58"/>
      <c r="LIU151" s="58"/>
      <c r="LIV151" s="58"/>
      <c r="LIW151" s="58"/>
      <c r="LIX151" s="58"/>
      <c r="LIY151" s="58"/>
      <c r="LIZ151" s="58"/>
      <c r="LJA151" s="58"/>
      <c r="LJB151" s="58"/>
      <c r="LJC151" s="58"/>
      <c r="LJD151" s="58"/>
      <c r="LJE151" s="58"/>
      <c r="LJF151" s="58"/>
      <c r="LJG151" s="58"/>
      <c r="LJH151" s="58"/>
      <c r="LJI151" s="58"/>
      <c r="LJJ151" s="58"/>
      <c r="LJK151" s="58"/>
      <c r="LJL151" s="58"/>
      <c r="LJM151" s="58"/>
      <c r="LJN151" s="58"/>
      <c r="LJO151" s="58"/>
      <c r="LJP151" s="58"/>
      <c r="LJQ151" s="58"/>
      <c r="LJR151" s="58"/>
      <c r="LJS151" s="58"/>
      <c r="LJT151" s="58"/>
      <c r="LJU151" s="58"/>
      <c r="LJV151" s="58"/>
      <c r="LJW151" s="58"/>
      <c r="LJX151" s="58"/>
      <c r="LJY151" s="58"/>
      <c r="LJZ151" s="58"/>
      <c r="LKA151" s="58"/>
      <c r="LKB151" s="58"/>
      <c r="LKC151" s="58"/>
      <c r="LKD151" s="58"/>
      <c r="LKE151" s="58"/>
      <c r="LKF151" s="58"/>
      <c r="LKG151" s="58"/>
      <c r="LKH151" s="58"/>
      <c r="LKI151" s="58"/>
      <c r="LKJ151" s="58"/>
      <c r="LKK151" s="58"/>
      <c r="LKL151" s="58"/>
      <c r="LKM151" s="58"/>
      <c r="LKN151" s="58"/>
      <c r="LKO151" s="58"/>
      <c r="LKP151" s="58"/>
      <c r="LKQ151" s="58"/>
      <c r="LKR151" s="58"/>
      <c r="LKS151" s="58"/>
      <c r="LKT151" s="58"/>
      <c r="LKU151" s="58"/>
      <c r="LKV151" s="58"/>
      <c r="LKW151" s="58"/>
      <c r="LKX151" s="58"/>
      <c r="LKY151" s="58"/>
      <c r="LKZ151" s="58"/>
      <c r="LLA151" s="58"/>
      <c r="LLB151" s="58"/>
      <c r="LLC151" s="58"/>
      <c r="LLD151" s="58"/>
      <c r="LLE151" s="58"/>
      <c r="LLF151" s="58"/>
      <c r="LLG151" s="58"/>
      <c r="LLH151" s="58"/>
      <c r="LLI151" s="58"/>
      <c r="LLJ151" s="58"/>
      <c r="LLK151" s="58"/>
      <c r="LLL151" s="58"/>
      <c r="LLM151" s="58"/>
      <c r="LLN151" s="58"/>
      <c r="LLO151" s="58"/>
      <c r="LLP151" s="58"/>
      <c r="LLQ151" s="58"/>
      <c r="LLR151" s="58"/>
      <c r="LLS151" s="58"/>
      <c r="LLT151" s="58"/>
      <c r="LLU151" s="58"/>
      <c r="LLV151" s="58"/>
      <c r="LLW151" s="58"/>
      <c r="LLX151" s="58"/>
      <c r="LLY151" s="58"/>
      <c r="LLZ151" s="58"/>
      <c r="LMA151" s="58"/>
      <c r="LMB151" s="58"/>
      <c r="LMC151" s="58"/>
      <c r="LMD151" s="58"/>
      <c r="LME151" s="58"/>
      <c r="LMF151" s="58"/>
      <c r="LMG151" s="58"/>
      <c r="LMH151" s="58"/>
      <c r="LMI151" s="58"/>
      <c r="LMJ151" s="58"/>
      <c r="LMK151" s="58"/>
      <c r="LML151" s="58"/>
      <c r="LMM151" s="58"/>
      <c r="LMN151" s="58"/>
      <c r="LMO151" s="58"/>
      <c r="LMP151" s="58"/>
      <c r="LMQ151" s="58"/>
      <c r="LMR151" s="58"/>
      <c r="LMS151" s="58"/>
      <c r="LMT151" s="58"/>
      <c r="LMU151" s="58"/>
      <c r="LMV151" s="58"/>
      <c r="LMW151" s="58"/>
      <c r="LMX151" s="58"/>
      <c r="LMY151" s="58"/>
      <c r="LMZ151" s="58"/>
      <c r="LNA151" s="58"/>
      <c r="LNB151" s="58"/>
      <c r="LNC151" s="58"/>
      <c r="LND151" s="58"/>
      <c r="LNE151" s="58"/>
      <c r="LNF151" s="58"/>
      <c r="LNG151" s="58"/>
      <c r="LNH151" s="58"/>
      <c r="LNI151" s="58"/>
      <c r="LNJ151" s="58"/>
      <c r="LNK151" s="58"/>
      <c r="LNL151" s="58"/>
      <c r="LNM151" s="58"/>
      <c r="LNN151" s="58"/>
      <c r="LNO151" s="58"/>
      <c r="LNP151" s="58"/>
      <c r="LNQ151" s="58"/>
      <c r="LNR151" s="58"/>
      <c r="LNS151" s="58"/>
      <c r="LNT151" s="58"/>
      <c r="LNU151" s="58"/>
      <c r="LNV151" s="58"/>
      <c r="LNW151" s="58"/>
      <c r="LNX151" s="58"/>
      <c r="LNY151" s="58"/>
      <c r="LNZ151" s="58"/>
      <c r="LOA151" s="58"/>
      <c r="LOB151" s="58"/>
      <c r="LOC151" s="58"/>
      <c r="LOD151" s="58"/>
      <c r="LOE151" s="58"/>
      <c r="LOF151" s="58"/>
      <c r="LOG151" s="58"/>
      <c r="LOH151" s="58"/>
      <c r="LOI151" s="58"/>
      <c r="LOJ151" s="58"/>
      <c r="LOK151" s="58"/>
      <c r="LOL151" s="58"/>
      <c r="LOM151" s="58"/>
      <c r="LON151" s="58"/>
      <c r="LOO151" s="58"/>
      <c r="LOP151" s="58"/>
      <c r="LOQ151" s="58"/>
      <c r="LOR151" s="58"/>
      <c r="LOS151" s="58"/>
      <c r="LOT151" s="58"/>
      <c r="LOU151" s="58"/>
      <c r="LOV151" s="58"/>
      <c r="LOW151" s="58"/>
      <c r="LOX151" s="58"/>
      <c r="LOY151" s="58"/>
      <c r="LOZ151" s="58"/>
      <c r="LPA151" s="58"/>
      <c r="LPB151" s="58"/>
      <c r="LPC151" s="58"/>
      <c r="LPD151" s="58"/>
      <c r="LPE151" s="58"/>
      <c r="LPF151" s="58"/>
      <c r="LPG151" s="58"/>
      <c r="LPH151" s="58"/>
      <c r="LPI151" s="58"/>
      <c r="LPJ151" s="58"/>
      <c r="LPK151" s="58"/>
      <c r="LPL151" s="58"/>
      <c r="LPM151" s="58"/>
      <c r="LPN151" s="58"/>
      <c r="LPO151" s="58"/>
      <c r="LPP151" s="58"/>
      <c r="LPQ151" s="58"/>
      <c r="LPR151" s="58"/>
      <c r="LPS151" s="58"/>
      <c r="LPT151" s="58"/>
      <c r="LPU151" s="58"/>
      <c r="LPV151" s="58"/>
      <c r="LPW151" s="58"/>
      <c r="LPX151" s="58"/>
      <c r="LPY151" s="58"/>
      <c r="LPZ151" s="58"/>
      <c r="LQA151" s="58"/>
      <c r="LQB151" s="58"/>
      <c r="LQC151" s="58"/>
      <c r="LQD151" s="58"/>
      <c r="LQE151" s="58"/>
      <c r="LQF151" s="58"/>
      <c r="LQG151" s="58"/>
      <c r="LQH151" s="58"/>
      <c r="LQI151" s="58"/>
      <c r="LQJ151" s="58"/>
      <c r="LQK151" s="58"/>
      <c r="LQL151" s="58"/>
      <c r="LQM151" s="58"/>
      <c r="LQN151" s="58"/>
      <c r="LQO151" s="58"/>
      <c r="LQP151" s="58"/>
      <c r="LQQ151" s="58"/>
      <c r="LQR151" s="58"/>
      <c r="LQS151" s="58"/>
      <c r="LQT151" s="58"/>
      <c r="LQU151" s="58"/>
      <c r="LQV151" s="58"/>
      <c r="LQW151" s="58"/>
      <c r="LQX151" s="58"/>
      <c r="LQY151" s="58"/>
      <c r="LQZ151" s="58"/>
      <c r="LRA151" s="58"/>
      <c r="LRB151" s="58"/>
      <c r="LRC151" s="58"/>
      <c r="LRD151" s="58"/>
      <c r="LRE151" s="58"/>
      <c r="LRF151" s="58"/>
      <c r="LRG151" s="58"/>
      <c r="LRH151" s="58"/>
      <c r="LRI151" s="58"/>
      <c r="LRJ151" s="58"/>
      <c r="LRK151" s="58"/>
      <c r="LRL151" s="58"/>
      <c r="LRM151" s="58"/>
      <c r="LRN151" s="58"/>
      <c r="LRO151" s="58"/>
      <c r="LRP151" s="58"/>
      <c r="LRQ151" s="58"/>
      <c r="LRR151" s="58"/>
      <c r="LRS151" s="58"/>
      <c r="LRT151" s="58"/>
      <c r="LRU151" s="58"/>
      <c r="LRV151" s="58"/>
      <c r="LRW151" s="58"/>
      <c r="LRX151" s="58"/>
      <c r="LRY151" s="58"/>
      <c r="LRZ151" s="58"/>
      <c r="LSA151" s="58"/>
      <c r="LSB151" s="58"/>
      <c r="LSC151" s="58"/>
      <c r="LSD151" s="58"/>
      <c r="LSE151" s="58"/>
      <c r="LSF151" s="58"/>
      <c r="LSG151" s="58"/>
      <c r="LSH151" s="58"/>
      <c r="LSI151" s="58"/>
      <c r="LSJ151" s="58"/>
      <c r="LSK151" s="58"/>
      <c r="LSL151" s="58"/>
      <c r="LSM151" s="58"/>
      <c r="LSN151" s="58"/>
      <c r="LSO151" s="58"/>
      <c r="LSP151" s="58"/>
      <c r="LSQ151" s="58"/>
      <c r="LSR151" s="58"/>
      <c r="LSS151" s="58"/>
      <c r="LST151" s="58"/>
      <c r="LSU151" s="58"/>
      <c r="LSV151" s="58"/>
      <c r="LSW151" s="58"/>
      <c r="LSX151" s="58"/>
      <c r="LSY151" s="58"/>
      <c r="LSZ151" s="58"/>
      <c r="LTA151" s="58"/>
      <c r="LTB151" s="58"/>
      <c r="LTC151" s="58"/>
      <c r="LTD151" s="58"/>
      <c r="LTE151" s="58"/>
      <c r="LTF151" s="58"/>
      <c r="LTG151" s="58"/>
      <c r="LTH151" s="58"/>
      <c r="LTI151" s="58"/>
      <c r="LTJ151" s="58"/>
      <c r="LTK151" s="58"/>
      <c r="LTL151" s="58"/>
      <c r="LTM151" s="58"/>
      <c r="LTN151" s="58"/>
      <c r="LTO151" s="58"/>
      <c r="LTP151" s="58"/>
      <c r="LTQ151" s="58"/>
      <c r="LTR151" s="58"/>
      <c r="LTS151" s="58"/>
      <c r="LTT151" s="58"/>
      <c r="LTU151" s="58"/>
      <c r="LTV151" s="58"/>
      <c r="LTW151" s="58"/>
      <c r="LTX151" s="58"/>
      <c r="LTY151" s="58"/>
      <c r="LTZ151" s="58"/>
      <c r="LUA151" s="58"/>
      <c r="LUB151" s="58"/>
      <c r="LUC151" s="58"/>
      <c r="LUD151" s="58"/>
      <c r="LUE151" s="58"/>
      <c r="LUF151" s="58"/>
      <c r="LUG151" s="58"/>
      <c r="LUH151" s="58"/>
      <c r="LUI151" s="58"/>
      <c r="LUJ151" s="58"/>
      <c r="LUK151" s="58"/>
      <c r="LUL151" s="58"/>
      <c r="LUM151" s="58"/>
      <c r="LUN151" s="58"/>
      <c r="LUO151" s="58"/>
      <c r="LUP151" s="58"/>
      <c r="LUQ151" s="58"/>
      <c r="LUR151" s="58"/>
      <c r="LUS151" s="58"/>
      <c r="LUT151" s="58"/>
      <c r="LUU151" s="58"/>
      <c r="LUV151" s="58"/>
      <c r="LUW151" s="58"/>
      <c r="LUX151" s="58"/>
      <c r="LUY151" s="58"/>
      <c r="LUZ151" s="58"/>
      <c r="LVA151" s="58"/>
      <c r="LVB151" s="58"/>
      <c r="LVC151" s="58"/>
      <c r="LVD151" s="58"/>
      <c r="LVE151" s="58"/>
      <c r="LVF151" s="58"/>
      <c r="LVG151" s="58"/>
      <c r="LVH151" s="58"/>
      <c r="LVI151" s="58"/>
      <c r="LVJ151" s="58"/>
      <c r="LVK151" s="58"/>
      <c r="LVL151" s="58"/>
      <c r="LVM151" s="58"/>
      <c r="LVN151" s="58"/>
      <c r="LVO151" s="58"/>
      <c r="LVP151" s="58"/>
      <c r="LVQ151" s="58"/>
      <c r="LVR151" s="58"/>
      <c r="LVS151" s="58"/>
      <c r="LVT151" s="58"/>
      <c r="LVU151" s="58"/>
      <c r="LVV151" s="58"/>
      <c r="LVW151" s="58"/>
      <c r="LVX151" s="58"/>
      <c r="LVY151" s="58"/>
      <c r="LVZ151" s="58"/>
      <c r="LWA151" s="58"/>
      <c r="LWB151" s="58"/>
      <c r="LWC151" s="58"/>
      <c r="LWD151" s="58"/>
      <c r="LWE151" s="58"/>
      <c r="LWF151" s="58"/>
      <c r="LWG151" s="58"/>
      <c r="LWH151" s="58"/>
      <c r="LWI151" s="58"/>
      <c r="LWJ151" s="58"/>
      <c r="LWK151" s="58"/>
      <c r="LWL151" s="58"/>
      <c r="LWM151" s="58"/>
      <c r="LWN151" s="58"/>
      <c r="LWO151" s="58"/>
      <c r="LWP151" s="58"/>
      <c r="LWQ151" s="58"/>
      <c r="LWR151" s="58"/>
      <c r="LWS151" s="58"/>
      <c r="LWT151" s="58"/>
      <c r="LWU151" s="58"/>
      <c r="LWV151" s="58"/>
      <c r="LWW151" s="58"/>
      <c r="LWX151" s="58"/>
      <c r="LWY151" s="58"/>
      <c r="LWZ151" s="58"/>
      <c r="LXA151" s="58"/>
      <c r="LXB151" s="58"/>
      <c r="LXC151" s="58"/>
      <c r="LXD151" s="58"/>
      <c r="LXE151" s="58"/>
      <c r="LXF151" s="58"/>
      <c r="LXG151" s="58"/>
      <c r="LXH151" s="58"/>
      <c r="LXI151" s="58"/>
      <c r="LXJ151" s="58"/>
      <c r="LXK151" s="58"/>
      <c r="LXL151" s="58"/>
      <c r="LXM151" s="58"/>
      <c r="LXN151" s="58"/>
      <c r="LXO151" s="58"/>
      <c r="LXP151" s="58"/>
      <c r="LXQ151" s="58"/>
      <c r="LXR151" s="58"/>
      <c r="LXS151" s="58"/>
      <c r="LXT151" s="58"/>
      <c r="LXU151" s="58"/>
      <c r="LXV151" s="58"/>
      <c r="LXW151" s="58"/>
      <c r="LXX151" s="58"/>
      <c r="LXY151" s="58"/>
      <c r="LXZ151" s="58"/>
      <c r="LYA151" s="58"/>
      <c r="LYB151" s="58"/>
      <c r="LYC151" s="58"/>
      <c r="LYD151" s="58"/>
      <c r="LYE151" s="58"/>
      <c r="LYF151" s="58"/>
      <c r="LYG151" s="58"/>
      <c r="LYH151" s="58"/>
      <c r="LYI151" s="58"/>
      <c r="LYJ151" s="58"/>
      <c r="LYK151" s="58"/>
      <c r="LYL151" s="58"/>
      <c r="LYM151" s="58"/>
      <c r="LYN151" s="58"/>
      <c r="LYO151" s="58"/>
      <c r="LYP151" s="58"/>
      <c r="LYQ151" s="58"/>
      <c r="LYR151" s="58"/>
      <c r="LYS151" s="58"/>
      <c r="LYT151" s="58"/>
      <c r="LYU151" s="58"/>
      <c r="LYV151" s="58"/>
      <c r="LYW151" s="58"/>
      <c r="LYX151" s="58"/>
      <c r="LYY151" s="58"/>
      <c r="LYZ151" s="58"/>
      <c r="LZA151" s="58"/>
      <c r="LZB151" s="58"/>
      <c r="LZC151" s="58"/>
      <c r="LZD151" s="58"/>
      <c r="LZE151" s="58"/>
      <c r="LZF151" s="58"/>
      <c r="LZG151" s="58"/>
      <c r="LZH151" s="58"/>
      <c r="LZI151" s="58"/>
      <c r="LZJ151" s="58"/>
      <c r="LZK151" s="58"/>
      <c r="LZL151" s="58"/>
      <c r="LZM151" s="58"/>
      <c r="LZN151" s="58"/>
      <c r="LZO151" s="58"/>
      <c r="LZP151" s="58"/>
      <c r="LZQ151" s="58"/>
      <c r="LZR151" s="58"/>
      <c r="LZS151" s="58"/>
      <c r="LZT151" s="58"/>
      <c r="LZU151" s="58"/>
      <c r="LZV151" s="58"/>
      <c r="LZW151" s="58"/>
      <c r="LZX151" s="58"/>
      <c r="LZY151" s="58"/>
      <c r="LZZ151" s="58"/>
      <c r="MAA151" s="58"/>
      <c r="MAB151" s="58"/>
      <c r="MAC151" s="58"/>
      <c r="MAD151" s="58"/>
      <c r="MAE151" s="58"/>
      <c r="MAF151" s="58"/>
      <c r="MAG151" s="58"/>
      <c r="MAH151" s="58"/>
      <c r="MAI151" s="58"/>
      <c r="MAJ151" s="58"/>
      <c r="MAK151" s="58"/>
      <c r="MAL151" s="58"/>
      <c r="MAM151" s="58"/>
      <c r="MAN151" s="58"/>
      <c r="MAO151" s="58"/>
      <c r="MAP151" s="58"/>
      <c r="MAQ151" s="58"/>
      <c r="MAR151" s="58"/>
      <c r="MAS151" s="58"/>
      <c r="MAT151" s="58"/>
      <c r="MAU151" s="58"/>
      <c r="MAV151" s="58"/>
      <c r="MAW151" s="58"/>
      <c r="MAX151" s="58"/>
      <c r="MAY151" s="58"/>
      <c r="MAZ151" s="58"/>
      <c r="MBA151" s="58"/>
      <c r="MBB151" s="58"/>
      <c r="MBC151" s="58"/>
      <c r="MBD151" s="58"/>
      <c r="MBE151" s="58"/>
      <c r="MBF151" s="58"/>
      <c r="MBG151" s="58"/>
      <c r="MBH151" s="58"/>
      <c r="MBI151" s="58"/>
      <c r="MBJ151" s="58"/>
      <c r="MBK151" s="58"/>
      <c r="MBL151" s="58"/>
      <c r="MBM151" s="58"/>
      <c r="MBN151" s="58"/>
      <c r="MBO151" s="58"/>
      <c r="MBP151" s="58"/>
      <c r="MBQ151" s="58"/>
      <c r="MBR151" s="58"/>
      <c r="MBS151" s="58"/>
      <c r="MBT151" s="58"/>
      <c r="MBU151" s="58"/>
      <c r="MBV151" s="58"/>
      <c r="MBW151" s="58"/>
      <c r="MBX151" s="58"/>
      <c r="MBY151" s="58"/>
      <c r="MBZ151" s="58"/>
      <c r="MCA151" s="58"/>
      <c r="MCB151" s="58"/>
      <c r="MCC151" s="58"/>
      <c r="MCD151" s="58"/>
      <c r="MCE151" s="58"/>
      <c r="MCF151" s="58"/>
      <c r="MCG151" s="58"/>
      <c r="MCH151" s="58"/>
      <c r="MCI151" s="58"/>
      <c r="MCJ151" s="58"/>
      <c r="MCK151" s="58"/>
      <c r="MCL151" s="58"/>
      <c r="MCM151" s="58"/>
      <c r="MCN151" s="58"/>
      <c r="MCO151" s="58"/>
      <c r="MCP151" s="58"/>
      <c r="MCQ151" s="58"/>
      <c r="MCR151" s="58"/>
      <c r="MCS151" s="58"/>
      <c r="MCT151" s="58"/>
      <c r="MCU151" s="58"/>
      <c r="MCV151" s="58"/>
      <c r="MCW151" s="58"/>
      <c r="MCX151" s="58"/>
      <c r="MCY151" s="58"/>
      <c r="MCZ151" s="58"/>
      <c r="MDA151" s="58"/>
      <c r="MDB151" s="58"/>
      <c r="MDC151" s="58"/>
      <c r="MDD151" s="58"/>
      <c r="MDE151" s="58"/>
      <c r="MDF151" s="58"/>
      <c r="MDG151" s="58"/>
      <c r="MDH151" s="58"/>
      <c r="MDI151" s="58"/>
      <c r="MDJ151" s="58"/>
      <c r="MDK151" s="58"/>
      <c r="MDL151" s="58"/>
      <c r="MDM151" s="58"/>
      <c r="MDN151" s="58"/>
      <c r="MDO151" s="58"/>
      <c r="MDP151" s="58"/>
      <c r="MDQ151" s="58"/>
      <c r="MDR151" s="58"/>
      <c r="MDS151" s="58"/>
      <c r="MDT151" s="58"/>
      <c r="MDU151" s="58"/>
      <c r="MDV151" s="58"/>
      <c r="MDW151" s="58"/>
      <c r="MDX151" s="58"/>
      <c r="MDY151" s="58"/>
      <c r="MDZ151" s="58"/>
      <c r="MEA151" s="58"/>
      <c r="MEB151" s="58"/>
      <c r="MEC151" s="58"/>
      <c r="MED151" s="58"/>
      <c r="MEE151" s="58"/>
      <c r="MEF151" s="58"/>
      <c r="MEG151" s="58"/>
      <c r="MEH151" s="58"/>
      <c r="MEI151" s="58"/>
      <c r="MEJ151" s="58"/>
      <c r="MEK151" s="58"/>
      <c r="MEL151" s="58"/>
      <c r="MEM151" s="58"/>
      <c r="MEN151" s="58"/>
      <c r="MEO151" s="58"/>
      <c r="MEP151" s="58"/>
      <c r="MEQ151" s="58"/>
      <c r="MER151" s="58"/>
      <c r="MES151" s="58"/>
      <c r="MET151" s="58"/>
      <c r="MEU151" s="58"/>
      <c r="MEV151" s="58"/>
      <c r="MEW151" s="58"/>
      <c r="MEX151" s="58"/>
      <c r="MEY151" s="58"/>
      <c r="MEZ151" s="58"/>
      <c r="MFA151" s="58"/>
      <c r="MFB151" s="58"/>
      <c r="MFC151" s="58"/>
      <c r="MFD151" s="58"/>
      <c r="MFE151" s="58"/>
      <c r="MFF151" s="58"/>
      <c r="MFG151" s="58"/>
      <c r="MFH151" s="58"/>
      <c r="MFI151" s="58"/>
      <c r="MFJ151" s="58"/>
      <c r="MFK151" s="58"/>
      <c r="MFL151" s="58"/>
      <c r="MFM151" s="58"/>
      <c r="MFN151" s="58"/>
      <c r="MFO151" s="58"/>
      <c r="MFP151" s="58"/>
      <c r="MFQ151" s="58"/>
      <c r="MFR151" s="58"/>
      <c r="MFS151" s="58"/>
      <c r="MFT151" s="58"/>
      <c r="MFU151" s="58"/>
      <c r="MFV151" s="58"/>
      <c r="MFW151" s="58"/>
      <c r="MFX151" s="58"/>
      <c r="MFY151" s="58"/>
      <c r="MFZ151" s="58"/>
      <c r="MGA151" s="58"/>
      <c r="MGB151" s="58"/>
      <c r="MGC151" s="58"/>
      <c r="MGD151" s="58"/>
      <c r="MGE151" s="58"/>
      <c r="MGF151" s="58"/>
      <c r="MGG151" s="58"/>
      <c r="MGH151" s="58"/>
      <c r="MGI151" s="58"/>
      <c r="MGJ151" s="58"/>
      <c r="MGK151" s="58"/>
      <c r="MGL151" s="58"/>
      <c r="MGM151" s="58"/>
      <c r="MGN151" s="58"/>
      <c r="MGO151" s="58"/>
      <c r="MGP151" s="58"/>
      <c r="MGQ151" s="58"/>
      <c r="MGR151" s="58"/>
      <c r="MGS151" s="58"/>
      <c r="MGT151" s="58"/>
      <c r="MGU151" s="58"/>
      <c r="MGV151" s="58"/>
      <c r="MGW151" s="58"/>
      <c r="MGX151" s="58"/>
      <c r="MGY151" s="58"/>
      <c r="MGZ151" s="58"/>
      <c r="MHA151" s="58"/>
      <c r="MHB151" s="58"/>
      <c r="MHC151" s="58"/>
      <c r="MHD151" s="58"/>
      <c r="MHE151" s="58"/>
      <c r="MHF151" s="58"/>
      <c r="MHG151" s="58"/>
      <c r="MHH151" s="58"/>
      <c r="MHI151" s="58"/>
      <c r="MHJ151" s="58"/>
      <c r="MHK151" s="58"/>
      <c r="MHL151" s="58"/>
      <c r="MHM151" s="58"/>
      <c r="MHN151" s="58"/>
      <c r="MHO151" s="58"/>
      <c r="MHP151" s="58"/>
      <c r="MHQ151" s="58"/>
      <c r="MHR151" s="58"/>
      <c r="MHS151" s="58"/>
      <c r="MHT151" s="58"/>
      <c r="MHU151" s="58"/>
      <c r="MHV151" s="58"/>
      <c r="MHW151" s="58"/>
      <c r="MHX151" s="58"/>
      <c r="MHY151" s="58"/>
      <c r="MHZ151" s="58"/>
      <c r="MIA151" s="58"/>
      <c r="MIB151" s="58"/>
      <c r="MIC151" s="58"/>
      <c r="MID151" s="58"/>
      <c r="MIE151" s="58"/>
      <c r="MIF151" s="58"/>
      <c r="MIG151" s="58"/>
      <c r="MIH151" s="58"/>
      <c r="MII151" s="58"/>
      <c r="MIJ151" s="58"/>
      <c r="MIK151" s="58"/>
      <c r="MIL151" s="58"/>
      <c r="MIM151" s="58"/>
      <c r="MIN151" s="58"/>
      <c r="MIO151" s="58"/>
      <c r="MIP151" s="58"/>
      <c r="MIQ151" s="58"/>
      <c r="MIR151" s="58"/>
      <c r="MIS151" s="58"/>
      <c r="MIT151" s="58"/>
      <c r="MIU151" s="58"/>
      <c r="MIV151" s="58"/>
      <c r="MIW151" s="58"/>
      <c r="MIX151" s="58"/>
      <c r="MIY151" s="58"/>
      <c r="MIZ151" s="58"/>
      <c r="MJA151" s="58"/>
      <c r="MJB151" s="58"/>
      <c r="MJC151" s="58"/>
      <c r="MJD151" s="58"/>
      <c r="MJE151" s="58"/>
      <c r="MJF151" s="58"/>
      <c r="MJG151" s="58"/>
      <c r="MJH151" s="58"/>
      <c r="MJI151" s="58"/>
      <c r="MJJ151" s="58"/>
      <c r="MJK151" s="58"/>
      <c r="MJL151" s="58"/>
      <c r="MJM151" s="58"/>
      <c r="MJN151" s="58"/>
      <c r="MJO151" s="58"/>
      <c r="MJP151" s="58"/>
      <c r="MJQ151" s="58"/>
      <c r="MJR151" s="58"/>
      <c r="MJS151" s="58"/>
      <c r="MJT151" s="58"/>
      <c r="MJU151" s="58"/>
      <c r="MJV151" s="58"/>
      <c r="MJW151" s="58"/>
      <c r="MJX151" s="58"/>
      <c r="MJY151" s="58"/>
      <c r="MJZ151" s="58"/>
      <c r="MKA151" s="58"/>
      <c r="MKB151" s="58"/>
      <c r="MKC151" s="58"/>
      <c r="MKD151" s="58"/>
      <c r="MKE151" s="58"/>
      <c r="MKF151" s="58"/>
      <c r="MKG151" s="58"/>
      <c r="MKH151" s="58"/>
      <c r="MKI151" s="58"/>
      <c r="MKJ151" s="58"/>
      <c r="MKK151" s="58"/>
      <c r="MKL151" s="58"/>
      <c r="MKM151" s="58"/>
      <c r="MKN151" s="58"/>
      <c r="MKO151" s="58"/>
      <c r="MKP151" s="58"/>
      <c r="MKQ151" s="58"/>
      <c r="MKR151" s="58"/>
      <c r="MKS151" s="58"/>
      <c r="MKT151" s="58"/>
      <c r="MKU151" s="58"/>
      <c r="MKV151" s="58"/>
      <c r="MKW151" s="58"/>
      <c r="MKX151" s="58"/>
      <c r="MKY151" s="58"/>
      <c r="MKZ151" s="58"/>
      <c r="MLA151" s="58"/>
      <c r="MLB151" s="58"/>
      <c r="MLC151" s="58"/>
      <c r="MLD151" s="58"/>
      <c r="MLE151" s="58"/>
      <c r="MLF151" s="58"/>
      <c r="MLG151" s="58"/>
      <c r="MLH151" s="58"/>
      <c r="MLI151" s="58"/>
      <c r="MLJ151" s="58"/>
      <c r="MLK151" s="58"/>
      <c r="MLL151" s="58"/>
      <c r="MLM151" s="58"/>
      <c r="MLN151" s="58"/>
      <c r="MLO151" s="58"/>
      <c r="MLP151" s="58"/>
      <c r="MLQ151" s="58"/>
      <c r="MLR151" s="58"/>
      <c r="MLS151" s="58"/>
      <c r="MLT151" s="58"/>
      <c r="MLU151" s="58"/>
      <c r="MLV151" s="58"/>
      <c r="MLW151" s="58"/>
      <c r="MLX151" s="58"/>
      <c r="MLY151" s="58"/>
      <c r="MLZ151" s="58"/>
      <c r="MMA151" s="58"/>
      <c r="MMB151" s="58"/>
      <c r="MMC151" s="58"/>
      <c r="MMD151" s="58"/>
      <c r="MME151" s="58"/>
      <c r="MMF151" s="58"/>
      <c r="MMG151" s="58"/>
      <c r="MMH151" s="58"/>
      <c r="MMI151" s="58"/>
      <c r="MMJ151" s="58"/>
      <c r="MMK151" s="58"/>
      <c r="MML151" s="58"/>
      <c r="MMM151" s="58"/>
      <c r="MMN151" s="58"/>
      <c r="MMO151" s="58"/>
      <c r="MMP151" s="58"/>
      <c r="MMQ151" s="58"/>
      <c r="MMR151" s="58"/>
      <c r="MMS151" s="58"/>
      <c r="MMT151" s="58"/>
      <c r="MMU151" s="58"/>
      <c r="MMV151" s="58"/>
      <c r="MMW151" s="58"/>
      <c r="MMX151" s="58"/>
      <c r="MMY151" s="58"/>
      <c r="MMZ151" s="58"/>
      <c r="MNA151" s="58"/>
      <c r="MNB151" s="58"/>
      <c r="MNC151" s="58"/>
      <c r="MND151" s="58"/>
      <c r="MNE151" s="58"/>
      <c r="MNF151" s="58"/>
      <c r="MNG151" s="58"/>
      <c r="MNH151" s="58"/>
      <c r="MNI151" s="58"/>
      <c r="MNJ151" s="58"/>
      <c r="MNK151" s="58"/>
      <c r="MNL151" s="58"/>
      <c r="MNM151" s="58"/>
      <c r="MNN151" s="58"/>
      <c r="MNO151" s="58"/>
      <c r="MNP151" s="58"/>
      <c r="MNQ151" s="58"/>
      <c r="MNR151" s="58"/>
      <c r="MNS151" s="58"/>
      <c r="MNT151" s="58"/>
      <c r="MNU151" s="58"/>
      <c r="MNV151" s="58"/>
      <c r="MNW151" s="58"/>
      <c r="MNX151" s="58"/>
      <c r="MNY151" s="58"/>
      <c r="MNZ151" s="58"/>
      <c r="MOA151" s="58"/>
      <c r="MOB151" s="58"/>
      <c r="MOC151" s="58"/>
      <c r="MOD151" s="58"/>
      <c r="MOE151" s="58"/>
      <c r="MOF151" s="58"/>
      <c r="MOG151" s="58"/>
      <c r="MOH151" s="58"/>
      <c r="MOI151" s="58"/>
      <c r="MOJ151" s="58"/>
      <c r="MOK151" s="58"/>
      <c r="MOL151" s="58"/>
      <c r="MOM151" s="58"/>
      <c r="MON151" s="58"/>
      <c r="MOO151" s="58"/>
      <c r="MOP151" s="58"/>
      <c r="MOQ151" s="58"/>
      <c r="MOR151" s="58"/>
      <c r="MOS151" s="58"/>
      <c r="MOT151" s="58"/>
      <c r="MOU151" s="58"/>
      <c r="MOV151" s="58"/>
      <c r="MOW151" s="58"/>
      <c r="MOX151" s="58"/>
      <c r="MOY151" s="58"/>
      <c r="MOZ151" s="58"/>
      <c r="MPA151" s="58"/>
      <c r="MPB151" s="58"/>
      <c r="MPC151" s="58"/>
      <c r="MPD151" s="58"/>
      <c r="MPE151" s="58"/>
      <c r="MPF151" s="58"/>
      <c r="MPG151" s="58"/>
      <c r="MPH151" s="58"/>
      <c r="MPI151" s="58"/>
      <c r="MPJ151" s="58"/>
      <c r="MPK151" s="58"/>
      <c r="MPL151" s="58"/>
      <c r="MPM151" s="58"/>
      <c r="MPN151" s="58"/>
      <c r="MPO151" s="58"/>
      <c r="MPP151" s="58"/>
      <c r="MPQ151" s="58"/>
      <c r="MPR151" s="58"/>
      <c r="MPS151" s="58"/>
      <c r="MPT151" s="58"/>
      <c r="MPU151" s="58"/>
      <c r="MPV151" s="58"/>
      <c r="MPW151" s="58"/>
      <c r="MPX151" s="58"/>
      <c r="MPY151" s="58"/>
      <c r="MPZ151" s="58"/>
      <c r="MQA151" s="58"/>
      <c r="MQB151" s="58"/>
      <c r="MQC151" s="58"/>
      <c r="MQD151" s="58"/>
      <c r="MQE151" s="58"/>
      <c r="MQF151" s="58"/>
      <c r="MQG151" s="58"/>
      <c r="MQH151" s="58"/>
      <c r="MQI151" s="58"/>
      <c r="MQJ151" s="58"/>
      <c r="MQK151" s="58"/>
      <c r="MQL151" s="58"/>
      <c r="MQM151" s="58"/>
      <c r="MQN151" s="58"/>
      <c r="MQO151" s="58"/>
      <c r="MQP151" s="58"/>
      <c r="MQQ151" s="58"/>
      <c r="MQR151" s="58"/>
      <c r="MQS151" s="58"/>
      <c r="MQT151" s="58"/>
      <c r="MQU151" s="58"/>
      <c r="MQV151" s="58"/>
      <c r="MQW151" s="58"/>
      <c r="MQX151" s="58"/>
      <c r="MQY151" s="58"/>
      <c r="MQZ151" s="58"/>
      <c r="MRA151" s="58"/>
      <c r="MRB151" s="58"/>
      <c r="MRC151" s="58"/>
      <c r="MRD151" s="58"/>
      <c r="MRE151" s="58"/>
      <c r="MRF151" s="58"/>
      <c r="MRG151" s="58"/>
      <c r="MRH151" s="58"/>
      <c r="MRI151" s="58"/>
      <c r="MRJ151" s="58"/>
      <c r="MRK151" s="58"/>
      <c r="MRL151" s="58"/>
      <c r="MRM151" s="58"/>
      <c r="MRN151" s="58"/>
      <c r="MRO151" s="58"/>
      <c r="MRP151" s="58"/>
      <c r="MRQ151" s="58"/>
      <c r="MRR151" s="58"/>
      <c r="MRS151" s="58"/>
      <c r="MRT151" s="58"/>
      <c r="MRU151" s="58"/>
      <c r="MRV151" s="58"/>
      <c r="MRW151" s="58"/>
      <c r="MRX151" s="58"/>
      <c r="MRY151" s="58"/>
      <c r="MRZ151" s="58"/>
      <c r="MSA151" s="58"/>
      <c r="MSB151" s="58"/>
      <c r="MSC151" s="58"/>
      <c r="MSD151" s="58"/>
      <c r="MSE151" s="58"/>
      <c r="MSF151" s="58"/>
      <c r="MSG151" s="58"/>
      <c r="MSH151" s="58"/>
      <c r="MSI151" s="58"/>
      <c r="MSJ151" s="58"/>
      <c r="MSK151" s="58"/>
      <c r="MSL151" s="58"/>
      <c r="MSM151" s="58"/>
      <c r="MSN151" s="58"/>
      <c r="MSO151" s="58"/>
      <c r="MSP151" s="58"/>
      <c r="MSQ151" s="58"/>
      <c r="MSR151" s="58"/>
      <c r="MSS151" s="58"/>
      <c r="MST151" s="58"/>
      <c r="MSU151" s="58"/>
      <c r="MSV151" s="58"/>
      <c r="MSW151" s="58"/>
      <c r="MSX151" s="58"/>
      <c r="MSY151" s="58"/>
      <c r="MSZ151" s="58"/>
      <c r="MTA151" s="58"/>
      <c r="MTB151" s="58"/>
      <c r="MTC151" s="58"/>
      <c r="MTD151" s="58"/>
      <c r="MTE151" s="58"/>
      <c r="MTF151" s="58"/>
      <c r="MTG151" s="58"/>
      <c r="MTH151" s="58"/>
      <c r="MTI151" s="58"/>
      <c r="MTJ151" s="58"/>
      <c r="MTK151" s="58"/>
      <c r="MTL151" s="58"/>
      <c r="MTM151" s="58"/>
      <c r="MTN151" s="58"/>
      <c r="MTO151" s="58"/>
      <c r="MTP151" s="58"/>
      <c r="MTQ151" s="58"/>
      <c r="MTR151" s="58"/>
      <c r="MTS151" s="58"/>
      <c r="MTT151" s="58"/>
      <c r="MTU151" s="58"/>
      <c r="MTV151" s="58"/>
      <c r="MTW151" s="58"/>
      <c r="MTX151" s="58"/>
      <c r="MTY151" s="58"/>
      <c r="MTZ151" s="58"/>
      <c r="MUA151" s="58"/>
      <c r="MUB151" s="58"/>
      <c r="MUC151" s="58"/>
      <c r="MUD151" s="58"/>
      <c r="MUE151" s="58"/>
      <c r="MUF151" s="58"/>
      <c r="MUG151" s="58"/>
      <c r="MUH151" s="58"/>
      <c r="MUI151" s="58"/>
      <c r="MUJ151" s="58"/>
      <c r="MUK151" s="58"/>
      <c r="MUL151" s="58"/>
      <c r="MUM151" s="58"/>
      <c r="MUN151" s="58"/>
      <c r="MUO151" s="58"/>
      <c r="MUP151" s="58"/>
      <c r="MUQ151" s="58"/>
      <c r="MUR151" s="58"/>
      <c r="MUS151" s="58"/>
      <c r="MUT151" s="58"/>
      <c r="MUU151" s="58"/>
      <c r="MUV151" s="58"/>
      <c r="MUW151" s="58"/>
      <c r="MUX151" s="58"/>
      <c r="MUY151" s="58"/>
      <c r="MUZ151" s="58"/>
      <c r="MVA151" s="58"/>
      <c r="MVB151" s="58"/>
      <c r="MVC151" s="58"/>
      <c r="MVD151" s="58"/>
      <c r="MVE151" s="58"/>
      <c r="MVF151" s="58"/>
      <c r="MVG151" s="58"/>
      <c r="MVH151" s="58"/>
      <c r="MVI151" s="58"/>
      <c r="MVJ151" s="58"/>
      <c r="MVK151" s="58"/>
      <c r="MVL151" s="58"/>
      <c r="MVM151" s="58"/>
      <c r="MVN151" s="58"/>
      <c r="MVO151" s="58"/>
      <c r="MVP151" s="58"/>
      <c r="MVQ151" s="58"/>
      <c r="MVR151" s="58"/>
      <c r="MVS151" s="58"/>
      <c r="MVT151" s="58"/>
      <c r="MVU151" s="58"/>
      <c r="MVV151" s="58"/>
      <c r="MVW151" s="58"/>
      <c r="MVX151" s="58"/>
      <c r="MVY151" s="58"/>
      <c r="MVZ151" s="58"/>
      <c r="MWA151" s="58"/>
      <c r="MWB151" s="58"/>
      <c r="MWC151" s="58"/>
      <c r="MWD151" s="58"/>
      <c r="MWE151" s="58"/>
      <c r="MWF151" s="58"/>
      <c r="MWG151" s="58"/>
      <c r="MWH151" s="58"/>
      <c r="MWI151" s="58"/>
      <c r="MWJ151" s="58"/>
      <c r="MWK151" s="58"/>
      <c r="MWL151" s="58"/>
      <c r="MWM151" s="58"/>
      <c r="MWN151" s="58"/>
      <c r="MWO151" s="58"/>
      <c r="MWP151" s="58"/>
      <c r="MWQ151" s="58"/>
      <c r="MWR151" s="58"/>
      <c r="MWS151" s="58"/>
      <c r="MWT151" s="58"/>
      <c r="MWU151" s="58"/>
      <c r="MWV151" s="58"/>
      <c r="MWW151" s="58"/>
      <c r="MWX151" s="58"/>
      <c r="MWY151" s="58"/>
      <c r="MWZ151" s="58"/>
      <c r="MXA151" s="58"/>
      <c r="MXB151" s="58"/>
      <c r="MXC151" s="58"/>
      <c r="MXD151" s="58"/>
      <c r="MXE151" s="58"/>
      <c r="MXF151" s="58"/>
      <c r="MXG151" s="58"/>
      <c r="MXH151" s="58"/>
      <c r="MXI151" s="58"/>
      <c r="MXJ151" s="58"/>
      <c r="MXK151" s="58"/>
      <c r="MXL151" s="58"/>
      <c r="MXM151" s="58"/>
      <c r="MXN151" s="58"/>
      <c r="MXO151" s="58"/>
      <c r="MXP151" s="58"/>
      <c r="MXQ151" s="58"/>
      <c r="MXR151" s="58"/>
      <c r="MXS151" s="58"/>
      <c r="MXT151" s="58"/>
      <c r="MXU151" s="58"/>
      <c r="MXV151" s="58"/>
      <c r="MXW151" s="58"/>
      <c r="MXX151" s="58"/>
      <c r="MXY151" s="58"/>
      <c r="MXZ151" s="58"/>
      <c r="MYA151" s="58"/>
      <c r="MYB151" s="58"/>
      <c r="MYC151" s="58"/>
      <c r="MYD151" s="58"/>
      <c r="MYE151" s="58"/>
      <c r="MYF151" s="58"/>
      <c r="MYG151" s="58"/>
      <c r="MYH151" s="58"/>
      <c r="MYI151" s="58"/>
      <c r="MYJ151" s="58"/>
      <c r="MYK151" s="58"/>
      <c r="MYL151" s="58"/>
      <c r="MYM151" s="58"/>
      <c r="MYN151" s="58"/>
      <c r="MYO151" s="58"/>
      <c r="MYP151" s="58"/>
      <c r="MYQ151" s="58"/>
      <c r="MYR151" s="58"/>
      <c r="MYS151" s="58"/>
      <c r="MYT151" s="58"/>
      <c r="MYU151" s="58"/>
      <c r="MYV151" s="58"/>
      <c r="MYW151" s="58"/>
      <c r="MYX151" s="58"/>
      <c r="MYY151" s="58"/>
      <c r="MYZ151" s="58"/>
      <c r="MZA151" s="58"/>
      <c r="MZB151" s="58"/>
      <c r="MZC151" s="58"/>
      <c r="MZD151" s="58"/>
      <c r="MZE151" s="58"/>
      <c r="MZF151" s="58"/>
      <c r="MZG151" s="58"/>
      <c r="MZH151" s="58"/>
      <c r="MZI151" s="58"/>
      <c r="MZJ151" s="58"/>
      <c r="MZK151" s="58"/>
      <c r="MZL151" s="58"/>
      <c r="MZM151" s="58"/>
      <c r="MZN151" s="58"/>
      <c r="MZO151" s="58"/>
      <c r="MZP151" s="58"/>
      <c r="MZQ151" s="58"/>
      <c r="MZR151" s="58"/>
      <c r="MZS151" s="58"/>
      <c r="MZT151" s="58"/>
      <c r="MZU151" s="58"/>
      <c r="MZV151" s="58"/>
      <c r="MZW151" s="58"/>
      <c r="MZX151" s="58"/>
      <c r="MZY151" s="58"/>
      <c r="MZZ151" s="58"/>
      <c r="NAA151" s="58"/>
      <c r="NAB151" s="58"/>
      <c r="NAC151" s="58"/>
      <c r="NAD151" s="58"/>
      <c r="NAE151" s="58"/>
      <c r="NAF151" s="58"/>
      <c r="NAG151" s="58"/>
      <c r="NAH151" s="58"/>
      <c r="NAI151" s="58"/>
      <c r="NAJ151" s="58"/>
      <c r="NAK151" s="58"/>
      <c r="NAL151" s="58"/>
      <c r="NAM151" s="58"/>
      <c r="NAN151" s="58"/>
      <c r="NAO151" s="58"/>
      <c r="NAP151" s="58"/>
      <c r="NAQ151" s="58"/>
      <c r="NAR151" s="58"/>
      <c r="NAS151" s="58"/>
      <c r="NAT151" s="58"/>
      <c r="NAU151" s="58"/>
      <c r="NAV151" s="58"/>
      <c r="NAW151" s="58"/>
      <c r="NAX151" s="58"/>
      <c r="NAY151" s="58"/>
      <c r="NAZ151" s="58"/>
      <c r="NBA151" s="58"/>
      <c r="NBB151" s="58"/>
      <c r="NBC151" s="58"/>
      <c r="NBD151" s="58"/>
      <c r="NBE151" s="58"/>
      <c r="NBF151" s="58"/>
      <c r="NBG151" s="58"/>
      <c r="NBH151" s="58"/>
      <c r="NBI151" s="58"/>
      <c r="NBJ151" s="58"/>
      <c r="NBK151" s="58"/>
      <c r="NBL151" s="58"/>
      <c r="NBM151" s="58"/>
      <c r="NBN151" s="58"/>
      <c r="NBO151" s="58"/>
      <c r="NBP151" s="58"/>
      <c r="NBQ151" s="58"/>
      <c r="NBR151" s="58"/>
      <c r="NBS151" s="58"/>
      <c r="NBT151" s="58"/>
      <c r="NBU151" s="58"/>
      <c r="NBV151" s="58"/>
      <c r="NBW151" s="58"/>
      <c r="NBX151" s="58"/>
      <c r="NBY151" s="58"/>
      <c r="NBZ151" s="58"/>
      <c r="NCA151" s="58"/>
      <c r="NCB151" s="58"/>
      <c r="NCC151" s="58"/>
      <c r="NCD151" s="58"/>
      <c r="NCE151" s="58"/>
      <c r="NCF151" s="58"/>
      <c r="NCG151" s="58"/>
      <c r="NCH151" s="58"/>
      <c r="NCI151" s="58"/>
      <c r="NCJ151" s="58"/>
      <c r="NCK151" s="58"/>
      <c r="NCL151" s="58"/>
      <c r="NCM151" s="58"/>
      <c r="NCN151" s="58"/>
      <c r="NCO151" s="58"/>
      <c r="NCP151" s="58"/>
      <c r="NCQ151" s="58"/>
      <c r="NCR151" s="58"/>
      <c r="NCS151" s="58"/>
      <c r="NCT151" s="58"/>
      <c r="NCU151" s="58"/>
      <c r="NCV151" s="58"/>
      <c r="NCW151" s="58"/>
      <c r="NCX151" s="58"/>
      <c r="NCY151" s="58"/>
      <c r="NCZ151" s="58"/>
      <c r="NDA151" s="58"/>
      <c r="NDB151" s="58"/>
      <c r="NDC151" s="58"/>
      <c r="NDD151" s="58"/>
      <c r="NDE151" s="58"/>
      <c r="NDF151" s="58"/>
      <c r="NDG151" s="58"/>
      <c r="NDH151" s="58"/>
      <c r="NDI151" s="58"/>
      <c r="NDJ151" s="58"/>
      <c r="NDK151" s="58"/>
      <c r="NDL151" s="58"/>
      <c r="NDM151" s="58"/>
      <c r="NDN151" s="58"/>
      <c r="NDO151" s="58"/>
      <c r="NDP151" s="58"/>
      <c r="NDQ151" s="58"/>
      <c r="NDR151" s="58"/>
      <c r="NDS151" s="58"/>
      <c r="NDT151" s="58"/>
      <c r="NDU151" s="58"/>
      <c r="NDV151" s="58"/>
      <c r="NDW151" s="58"/>
      <c r="NDX151" s="58"/>
      <c r="NDY151" s="58"/>
      <c r="NDZ151" s="58"/>
      <c r="NEA151" s="58"/>
      <c r="NEB151" s="58"/>
      <c r="NEC151" s="58"/>
      <c r="NED151" s="58"/>
      <c r="NEE151" s="58"/>
      <c r="NEF151" s="58"/>
      <c r="NEG151" s="58"/>
      <c r="NEH151" s="58"/>
      <c r="NEI151" s="58"/>
      <c r="NEJ151" s="58"/>
      <c r="NEK151" s="58"/>
      <c r="NEL151" s="58"/>
      <c r="NEM151" s="58"/>
      <c r="NEN151" s="58"/>
      <c r="NEO151" s="58"/>
      <c r="NEP151" s="58"/>
      <c r="NEQ151" s="58"/>
      <c r="NER151" s="58"/>
      <c r="NES151" s="58"/>
      <c r="NET151" s="58"/>
      <c r="NEU151" s="58"/>
      <c r="NEV151" s="58"/>
      <c r="NEW151" s="58"/>
      <c r="NEX151" s="58"/>
      <c r="NEY151" s="58"/>
      <c r="NEZ151" s="58"/>
      <c r="NFA151" s="58"/>
      <c r="NFB151" s="58"/>
      <c r="NFC151" s="58"/>
      <c r="NFD151" s="58"/>
      <c r="NFE151" s="58"/>
      <c r="NFF151" s="58"/>
      <c r="NFG151" s="58"/>
      <c r="NFH151" s="58"/>
      <c r="NFI151" s="58"/>
      <c r="NFJ151" s="58"/>
      <c r="NFK151" s="58"/>
      <c r="NFL151" s="58"/>
      <c r="NFM151" s="58"/>
      <c r="NFN151" s="58"/>
      <c r="NFO151" s="58"/>
      <c r="NFP151" s="58"/>
      <c r="NFQ151" s="58"/>
      <c r="NFR151" s="58"/>
      <c r="NFS151" s="58"/>
      <c r="NFT151" s="58"/>
      <c r="NFU151" s="58"/>
      <c r="NFV151" s="58"/>
      <c r="NFW151" s="58"/>
      <c r="NFX151" s="58"/>
      <c r="NFY151" s="58"/>
      <c r="NFZ151" s="58"/>
      <c r="NGA151" s="58"/>
      <c r="NGB151" s="58"/>
      <c r="NGC151" s="58"/>
      <c r="NGD151" s="58"/>
      <c r="NGE151" s="58"/>
      <c r="NGF151" s="58"/>
      <c r="NGG151" s="58"/>
      <c r="NGH151" s="58"/>
      <c r="NGI151" s="58"/>
      <c r="NGJ151" s="58"/>
      <c r="NGK151" s="58"/>
      <c r="NGL151" s="58"/>
      <c r="NGM151" s="58"/>
      <c r="NGN151" s="58"/>
      <c r="NGO151" s="58"/>
      <c r="NGP151" s="58"/>
      <c r="NGQ151" s="58"/>
      <c r="NGR151" s="58"/>
      <c r="NGS151" s="58"/>
      <c r="NGT151" s="58"/>
      <c r="NGU151" s="58"/>
      <c r="NGV151" s="58"/>
      <c r="NGW151" s="58"/>
      <c r="NGX151" s="58"/>
      <c r="NGY151" s="58"/>
      <c r="NGZ151" s="58"/>
      <c r="NHA151" s="58"/>
      <c r="NHB151" s="58"/>
      <c r="NHC151" s="58"/>
      <c r="NHD151" s="58"/>
      <c r="NHE151" s="58"/>
      <c r="NHF151" s="58"/>
      <c r="NHG151" s="58"/>
      <c r="NHH151" s="58"/>
      <c r="NHI151" s="58"/>
      <c r="NHJ151" s="58"/>
      <c r="NHK151" s="58"/>
      <c r="NHL151" s="58"/>
      <c r="NHM151" s="58"/>
      <c r="NHN151" s="58"/>
      <c r="NHO151" s="58"/>
      <c r="NHP151" s="58"/>
      <c r="NHQ151" s="58"/>
      <c r="NHR151" s="58"/>
      <c r="NHS151" s="58"/>
      <c r="NHT151" s="58"/>
      <c r="NHU151" s="58"/>
      <c r="NHV151" s="58"/>
      <c r="NHW151" s="58"/>
      <c r="NHX151" s="58"/>
      <c r="NHY151" s="58"/>
      <c r="NHZ151" s="58"/>
      <c r="NIA151" s="58"/>
      <c r="NIB151" s="58"/>
      <c r="NIC151" s="58"/>
      <c r="NID151" s="58"/>
      <c r="NIE151" s="58"/>
      <c r="NIF151" s="58"/>
      <c r="NIG151" s="58"/>
      <c r="NIH151" s="58"/>
      <c r="NII151" s="58"/>
      <c r="NIJ151" s="58"/>
      <c r="NIK151" s="58"/>
      <c r="NIL151" s="58"/>
      <c r="NIM151" s="58"/>
      <c r="NIN151" s="58"/>
      <c r="NIO151" s="58"/>
      <c r="NIP151" s="58"/>
      <c r="NIQ151" s="58"/>
      <c r="NIR151" s="58"/>
      <c r="NIS151" s="58"/>
      <c r="NIT151" s="58"/>
      <c r="NIU151" s="58"/>
      <c r="NIV151" s="58"/>
      <c r="NIW151" s="58"/>
      <c r="NIX151" s="58"/>
      <c r="NIY151" s="58"/>
      <c r="NIZ151" s="58"/>
      <c r="NJA151" s="58"/>
      <c r="NJB151" s="58"/>
      <c r="NJC151" s="58"/>
      <c r="NJD151" s="58"/>
      <c r="NJE151" s="58"/>
      <c r="NJF151" s="58"/>
      <c r="NJG151" s="58"/>
      <c r="NJH151" s="58"/>
      <c r="NJI151" s="58"/>
      <c r="NJJ151" s="58"/>
      <c r="NJK151" s="58"/>
      <c r="NJL151" s="58"/>
      <c r="NJM151" s="58"/>
      <c r="NJN151" s="58"/>
      <c r="NJO151" s="58"/>
      <c r="NJP151" s="58"/>
      <c r="NJQ151" s="58"/>
      <c r="NJR151" s="58"/>
      <c r="NJS151" s="58"/>
      <c r="NJT151" s="58"/>
      <c r="NJU151" s="58"/>
      <c r="NJV151" s="58"/>
      <c r="NJW151" s="58"/>
      <c r="NJX151" s="58"/>
      <c r="NJY151" s="58"/>
      <c r="NJZ151" s="58"/>
      <c r="NKA151" s="58"/>
      <c r="NKB151" s="58"/>
      <c r="NKC151" s="58"/>
      <c r="NKD151" s="58"/>
      <c r="NKE151" s="58"/>
      <c r="NKF151" s="58"/>
      <c r="NKG151" s="58"/>
      <c r="NKH151" s="58"/>
      <c r="NKI151" s="58"/>
      <c r="NKJ151" s="58"/>
      <c r="NKK151" s="58"/>
      <c r="NKL151" s="58"/>
      <c r="NKM151" s="58"/>
      <c r="NKN151" s="58"/>
      <c r="NKO151" s="58"/>
      <c r="NKP151" s="58"/>
      <c r="NKQ151" s="58"/>
      <c r="NKR151" s="58"/>
      <c r="NKS151" s="58"/>
      <c r="NKT151" s="58"/>
      <c r="NKU151" s="58"/>
      <c r="NKV151" s="58"/>
      <c r="NKW151" s="58"/>
      <c r="NKX151" s="58"/>
      <c r="NKY151" s="58"/>
      <c r="NKZ151" s="58"/>
      <c r="NLA151" s="58"/>
      <c r="NLB151" s="58"/>
      <c r="NLC151" s="58"/>
      <c r="NLD151" s="58"/>
      <c r="NLE151" s="58"/>
      <c r="NLF151" s="58"/>
      <c r="NLG151" s="58"/>
      <c r="NLH151" s="58"/>
      <c r="NLI151" s="58"/>
      <c r="NLJ151" s="58"/>
      <c r="NLK151" s="58"/>
      <c r="NLL151" s="58"/>
      <c r="NLM151" s="58"/>
      <c r="NLN151" s="58"/>
      <c r="NLO151" s="58"/>
      <c r="NLP151" s="58"/>
      <c r="NLQ151" s="58"/>
      <c r="NLR151" s="58"/>
      <c r="NLS151" s="58"/>
      <c r="NLT151" s="58"/>
      <c r="NLU151" s="58"/>
      <c r="NLV151" s="58"/>
      <c r="NLW151" s="58"/>
      <c r="NLX151" s="58"/>
      <c r="NLY151" s="58"/>
      <c r="NLZ151" s="58"/>
      <c r="NMA151" s="58"/>
      <c r="NMB151" s="58"/>
      <c r="NMC151" s="58"/>
      <c r="NMD151" s="58"/>
      <c r="NME151" s="58"/>
      <c r="NMF151" s="58"/>
      <c r="NMG151" s="58"/>
      <c r="NMH151" s="58"/>
      <c r="NMI151" s="58"/>
      <c r="NMJ151" s="58"/>
      <c r="NMK151" s="58"/>
      <c r="NML151" s="58"/>
      <c r="NMM151" s="58"/>
      <c r="NMN151" s="58"/>
      <c r="NMO151" s="58"/>
      <c r="NMP151" s="58"/>
      <c r="NMQ151" s="58"/>
      <c r="NMR151" s="58"/>
      <c r="NMS151" s="58"/>
      <c r="NMT151" s="58"/>
      <c r="NMU151" s="58"/>
      <c r="NMV151" s="58"/>
      <c r="NMW151" s="58"/>
      <c r="NMX151" s="58"/>
      <c r="NMY151" s="58"/>
      <c r="NMZ151" s="58"/>
      <c r="NNA151" s="58"/>
      <c r="NNB151" s="58"/>
      <c r="NNC151" s="58"/>
      <c r="NND151" s="58"/>
      <c r="NNE151" s="58"/>
      <c r="NNF151" s="58"/>
      <c r="NNG151" s="58"/>
      <c r="NNH151" s="58"/>
      <c r="NNI151" s="58"/>
      <c r="NNJ151" s="58"/>
      <c r="NNK151" s="58"/>
      <c r="NNL151" s="58"/>
      <c r="NNM151" s="58"/>
      <c r="NNN151" s="58"/>
      <c r="NNO151" s="58"/>
      <c r="NNP151" s="58"/>
      <c r="NNQ151" s="58"/>
      <c r="NNR151" s="58"/>
      <c r="NNS151" s="58"/>
      <c r="NNT151" s="58"/>
      <c r="NNU151" s="58"/>
      <c r="NNV151" s="58"/>
      <c r="NNW151" s="58"/>
      <c r="NNX151" s="58"/>
      <c r="NNY151" s="58"/>
      <c r="NNZ151" s="58"/>
      <c r="NOA151" s="58"/>
      <c r="NOB151" s="58"/>
      <c r="NOC151" s="58"/>
      <c r="NOD151" s="58"/>
      <c r="NOE151" s="58"/>
      <c r="NOF151" s="58"/>
      <c r="NOG151" s="58"/>
      <c r="NOH151" s="58"/>
      <c r="NOI151" s="58"/>
      <c r="NOJ151" s="58"/>
      <c r="NOK151" s="58"/>
      <c r="NOL151" s="58"/>
      <c r="NOM151" s="58"/>
      <c r="NON151" s="58"/>
      <c r="NOO151" s="58"/>
      <c r="NOP151" s="58"/>
      <c r="NOQ151" s="58"/>
      <c r="NOR151" s="58"/>
      <c r="NOS151" s="58"/>
      <c r="NOT151" s="58"/>
      <c r="NOU151" s="58"/>
      <c r="NOV151" s="58"/>
      <c r="NOW151" s="58"/>
      <c r="NOX151" s="58"/>
      <c r="NOY151" s="58"/>
      <c r="NOZ151" s="58"/>
      <c r="NPA151" s="58"/>
      <c r="NPB151" s="58"/>
      <c r="NPC151" s="58"/>
      <c r="NPD151" s="58"/>
      <c r="NPE151" s="58"/>
      <c r="NPF151" s="58"/>
      <c r="NPG151" s="58"/>
      <c r="NPH151" s="58"/>
      <c r="NPI151" s="58"/>
      <c r="NPJ151" s="58"/>
      <c r="NPK151" s="58"/>
      <c r="NPL151" s="58"/>
      <c r="NPM151" s="58"/>
      <c r="NPN151" s="58"/>
      <c r="NPO151" s="58"/>
      <c r="NPP151" s="58"/>
      <c r="NPQ151" s="58"/>
      <c r="NPR151" s="58"/>
      <c r="NPS151" s="58"/>
      <c r="NPT151" s="58"/>
      <c r="NPU151" s="58"/>
      <c r="NPV151" s="58"/>
      <c r="NPW151" s="58"/>
      <c r="NPX151" s="58"/>
      <c r="NPY151" s="58"/>
      <c r="NPZ151" s="58"/>
      <c r="NQA151" s="58"/>
      <c r="NQB151" s="58"/>
      <c r="NQC151" s="58"/>
      <c r="NQD151" s="58"/>
      <c r="NQE151" s="58"/>
      <c r="NQF151" s="58"/>
      <c r="NQG151" s="58"/>
      <c r="NQH151" s="58"/>
      <c r="NQI151" s="58"/>
      <c r="NQJ151" s="58"/>
      <c r="NQK151" s="58"/>
      <c r="NQL151" s="58"/>
      <c r="NQM151" s="58"/>
      <c r="NQN151" s="58"/>
      <c r="NQO151" s="58"/>
      <c r="NQP151" s="58"/>
      <c r="NQQ151" s="58"/>
      <c r="NQR151" s="58"/>
      <c r="NQS151" s="58"/>
      <c r="NQT151" s="58"/>
      <c r="NQU151" s="58"/>
      <c r="NQV151" s="58"/>
      <c r="NQW151" s="58"/>
      <c r="NQX151" s="58"/>
      <c r="NQY151" s="58"/>
      <c r="NQZ151" s="58"/>
      <c r="NRA151" s="58"/>
      <c r="NRB151" s="58"/>
      <c r="NRC151" s="58"/>
      <c r="NRD151" s="58"/>
      <c r="NRE151" s="58"/>
      <c r="NRF151" s="58"/>
      <c r="NRG151" s="58"/>
      <c r="NRH151" s="58"/>
      <c r="NRI151" s="58"/>
      <c r="NRJ151" s="58"/>
      <c r="NRK151" s="58"/>
      <c r="NRL151" s="58"/>
      <c r="NRM151" s="58"/>
      <c r="NRN151" s="58"/>
      <c r="NRO151" s="58"/>
      <c r="NRP151" s="58"/>
      <c r="NRQ151" s="58"/>
      <c r="NRR151" s="58"/>
      <c r="NRS151" s="58"/>
      <c r="NRT151" s="58"/>
      <c r="NRU151" s="58"/>
      <c r="NRV151" s="58"/>
      <c r="NRW151" s="58"/>
      <c r="NRX151" s="58"/>
      <c r="NRY151" s="58"/>
      <c r="NRZ151" s="58"/>
      <c r="NSA151" s="58"/>
      <c r="NSB151" s="58"/>
      <c r="NSC151" s="58"/>
      <c r="NSD151" s="58"/>
      <c r="NSE151" s="58"/>
      <c r="NSF151" s="58"/>
      <c r="NSG151" s="58"/>
      <c r="NSH151" s="58"/>
      <c r="NSI151" s="58"/>
      <c r="NSJ151" s="58"/>
      <c r="NSK151" s="58"/>
      <c r="NSL151" s="58"/>
      <c r="NSM151" s="58"/>
      <c r="NSN151" s="58"/>
      <c r="NSO151" s="58"/>
      <c r="NSP151" s="58"/>
      <c r="NSQ151" s="58"/>
      <c r="NSR151" s="58"/>
      <c r="NSS151" s="58"/>
      <c r="NST151" s="58"/>
      <c r="NSU151" s="58"/>
      <c r="NSV151" s="58"/>
      <c r="NSW151" s="58"/>
      <c r="NSX151" s="58"/>
      <c r="NSY151" s="58"/>
      <c r="NSZ151" s="58"/>
      <c r="NTA151" s="58"/>
      <c r="NTB151" s="58"/>
      <c r="NTC151" s="58"/>
      <c r="NTD151" s="58"/>
      <c r="NTE151" s="58"/>
      <c r="NTF151" s="58"/>
      <c r="NTG151" s="58"/>
      <c r="NTH151" s="58"/>
      <c r="NTI151" s="58"/>
      <c r="NTJ151" s="58"/>
      <c r="NTK151" s="58"/>
      <c r="NTL151" s="58"/>
      <c r="NTM151" s="58"/>
      <c r="NTN151" s="58"/>
      <c r="NTO151" s="58"/>
      <c r="NTP151" s="58"/>
      <c r="NTQ151" s="58"/>
      <c r="NTR151" s="58"/>
      <c r="NTS151" s="58"/>
      <c r="NTT151" s="58"/>
      <c r="NTU151" s="58"/>
      <c r="NTV151" s="58"/>
      <c r="NTW151" s="58"/>
      <c r="NTX151" s="58"/>
      <c r="NTY151" s="58"/>
      <c r="NTZ151" s="58"/>
      <c r="NUA151" s="58"/>
      <c r="NUB151" s="58"/>
      <c r="NUC151" s="58"/>
      <c r="NUD151" s="58"/>
      <c r="NUE151" s="58"/>
      <c r="NUF151" s="58"/>
      <c r="NUG151" s="58"/>
      <c r="NUH151" s="58"/>
      <c r="NUI151" s="58"/>
      <c r="NUJ151" s="58"/>
      <c r="NUK151" s="58"/>
      <c r="NUL151" s="58"/>
      <c r="NUM151" s="58"/>
      <c r="NUN151" s="58"/>
      <c r="NUO151" s="58"/>
      <c r="NUP151" s="58"/>
      <c r="NUQ151" s="58"/>
      <c r="NUR151" s="58"/>
      <c r="NUS151" s="58"/>
      <c r="NUT151" s="58"/>
      <c r="NUU151" s="58"/>
      <c r="NUV151" s="58"/>
      <c r="NUW151" s="58"/>
      <c r="NUX151" s="58"/>
      <c r="NUY151" s="58"/>
      <c r="NUZ151" s="58"/>
      <c r="NVA151" s="58"/>
      <c r="NVB151" s="58"/>
      <c r="NVC151" s="58"/>
      <c r="NVD151" s="58"/>
      <c r="NVE151" s="58"/>
      <c r="NVF151" s="58"/>
      <c r="NVG151" s="58"/>
      <c r="NVH151" s="58"/>
      <c r="NVI151" s="58"/>
      <c r="NVJ151" s="58"/>
      <c r="NVK151" s="58"/>
      <c r="NVL151" s="58"/>
      <c r="NVM151" s="58"/>
      <c r="NVN151" s="58"/>
      <c r="NVO151" s="58"/>
      <c r="NVP151" s="58"/>
      <c r="NVQ151" s="58"/>
      <c r="NVR151" s="58"/>
      <c r="NVS151" s="58"/>
      <c r="NVT151" s="58"/>
      <c r="NVU151" s="58"/>
      <c r="NVV151" s="58"/>
      <c r="NVW151" s="58"/>
      <c r="NVX151" s="58"/>
      <c r="NVY151" s="58"/>
      <c r="NVZ151" s="58"/>
      <c r="NWA151" s="58"/>
      <c r="NWB151" s="58"/>
      <c r="NWC151" s="58"/>
      <c r="NWD151" s="58"/>
      <c r="NWE151" s="58"/>
      <c r="NWF151" s="58"/>
      <c r="NWG151" s="58"/>
      <c r="NWH151" s="58"/>
      <c r="NWI151" s="58"/>
      <c r="NWJ151" s="58"/>
      <c r="NWK151" s="58"/>
      <c r="NWL151" s="58"/>
      <c r="NWM151" s="58"/>
      <c r="NWN151" s="58"/>
      <c r="NWO151" s="58"/>
      <c r="NWP151" s="58"/>
      <c r="NWQ151" s="58"/>
      <c r="NWR151" s="58"/>
      <c r="NWS151" s="58"/>
      <c r="NWT151" s="58"/>
      <c r="NWU151" s="58"/>
      <c r="NWV151" s="58"/>
      <c r="NWW151" s="58"/>
      <c r="NWX151" s="58"/>
      <c r="NWY151" s="58"/>
      <c r="NWZ151" s="58"/>
      <c r="NXA151" s="58"/>
      <c r="NXB151" s="58"/>
      <c r="NXC151" s="58"/>
      <c r="NXD151" s="58"/>
      <c r="NXE151" s="58"/>
      <c r="NXF151" s="58"/>
      <c r="NXG151" s="58"/>
      <c r="NXH151" s="58"/>
      <c r="NXI151" s="58"/>
      <c r="NXJ151" s="58"/>
      <c r="NXK151" s="58"/>
      <c r="NXL151" s="58"/>
      <c r="NXM151" s="58"/>
      <c r="NXN151" s="58"/>
      <c r="NXO151" s="58"/>
      <c r="NXP151" s="58"/>
      <c r="NXQ151" s="58"/>
      <c r="NXR151" s="58"/>
      <c r="NXS151" s="58"/>
      <c r="NXT151" s="58"/>
      <c r="NXU151" s="58"/>
      <c r="NXV151" s="58"/>
      <c r="NXW151" s="58"/>
      <c r="NXX151" s="58"/>
      <c r="NXY151" s="58"/>
      <c r="NXZ151" s="58"/>
      <c r="NYA151" s="58"/>
      <c r="NYB151" s="58"/>
      <c r="NYC151" s="58"/>
      <c r="NYD151" s="58"/>
      <c r="NYE151" s="58"/>
      <c r="NYF151" s="58"/>
      <c r="NYG151" s="58"/>
      <c r="NYH151" s="58"/>
      <c r="NYI151" s="58"/>
      <c r="NYJ151" s="58"/>
      <c r="NYK151" s="58"/>
      <c r="NYL151" s="58"/>
      <c r="NYM151" s="58"/>
      <c r="NYN151" s="58"/>
      <c r="NYO151" s="58"/>
      <c r="NYP151" s="58"/>
      <c r="NYQ151" s="58"/>
      <c r="NYR151" s="58"/>
      <c r="NYS151" s="58"/>
      <c r="NYT151" s="58"/>
      <c r="NYU151" s="58"/>
      <c r="NYV151" s="58"/>
      <c r="NYW151" s="58"/>
      <c r="NYX151" s="58"/>
      <c r="NYY151" s="58"/>
      <c r="NYZ151" s="58"/>
      <c r="NZA151" s="58"/>
      <c r="NZB151" s="58"/>
      <c r="NZC151" s="58"/>
      <c r="NZD151" s="58"/>
      <c r="NZE151" s="58"/>
      <c r="NZF151" s="58"/>
      <c r="NZG151" s="58"/>
      <c r="NZH151" s="58"/>
      <c r="NZI151" s="58"/>
      <c r="NZJ151" s="58"/>
      <c r="NZK151" s="58"/>
      <c r="NZL151" s="58"/>
      <c r="NZM151" s="58"/>
      <c r="NZN151" s="58"/>
      <c r="NZO151" s="58"/>
      <c r="NZP151" s="58"/>
      <c r="NZQ151" s="58"/>
      <c r="NZR151" s="58"/>
      <c r="NZS151" s="58"/>
      <c r="NZT151" s="58"/>
      <c r="NZU151" s="58"/>
      <c r="NZV151" s="58"/>
      <c r="NZW151" s="58"/>
      <c r="NZX151" s="58"/>
      <c r="NZY151" s="58"/>
      <c r="NZZ151" s="58"/>
      <c r="OAA151" s="58"/>
      <c r="OAB151" s="58"/>
      <c r="OAC151" s="58"/>
      <c r="OAD151" s="58"/>
      <c r="OAE151" s="58"/>
      <c r="OAF151" s="58"/>
      <c r="OAG151" s="58"/>
      <c r="OAH151" s="58"/>
      <c r="OAI151" s="58"/>
      <c r="OAJ151" s="58"/>
      <c r="OAK151" s="58"/>
      <c r="OAL151" s="58"/>
      <c r="OAM151" s="58"/>
      <c r="OAN151" s="58"/>
      <c r="OAO151" s="58"/>
      <c r="OAP151" s="58"/>
      <c r="OAQ151" s="58"/>
      <c r="OAR151" s="58"/>
      <c r="OAS151" s="58"/>
      <c r="OAT151" s="58"/>
      <c r="OAU151" s="58"/>
      <c r="OAV151" s="58"/>
      <c r="OAW151" s="58"/>
      <c r="OAX151" s="58"/>
      <c r="OAY151" s="58"/>
      <c r="OAZ151" s="58"/>
      <c r="OBA151" s="58"/>
      <c r="OBB151" s="58"/>
      <c r="OBC151" s="58"/>
      <c r="OBD151" s="58"/>
      <c r="OBE151" s="58"/>
      <c r="OBF151" s="58"/>
      <c r="OBG151" s="58"/>
      <c r="OBH151" s="58"/>
      <c r="OBI151" s="58"/>
      <c r="OBJ151" s="58"/>
      <c r="OBK151" s="58"/>
      <c r="OBL151" s="58"/>
      <c r="OBM151" s="58"/>
      <c r="OBN151" s="58"/>
      <c r="OBO151" s="58"/>
      <c r="OBP151" s="58"/>
      <c r="OBQ151" s="58"/>
      <c r="OBR151" s="58"/>
      <c r="OBS151" s="58"/>
      <c r="OBT151" s="58"/>
      <c r="OBU151" s="58"/>
      <c r="OBV151" s="58"/>
      <c r="OBW151" s="58"/>
      <c r="OBX151" s="58"/>
      <c r="OBY151" s="58"/>
      <c r="OBZ151" s="58"/>
      <c r="OCA151" s="58"/>
      <c r="OCB151" s="58"/>
      <c r="OCC151" s="58"/>
      <c r="OCD151" s="58"/>
      <c r="OCE151" s="58"/>
      <c r="OCF151" s="58"/>
      <c r="OCG151" s="58"/>
      <c r="OCH151" s="58"/>
      <c r="OCI151" s="58"/>
      <c r="OCJ151" s="58"/>
      <c r="OCK151" s="58"/>
      <c r="OCL151" s="58"/>
      <c r="OCM151" s="58"/>
      <c r="OCN151" s="58"/>
      <c r="OCO151" s="58"/>
      <c r="OCP151" s="58"/>
      <c r="OCQ151" s="58"/>
      <c r="OCR151" s="58"/>
      <c r="OCS151" s="58"/>
      <c r="OCT151" s="58"/>
      <c r="OCU151" s="58"/>
      <c r="OCV151" s="58"/>
      <c r="OCW151" s="58"/>
      <c r="OCX151" s="58"/>
      <c r="OCY151" s="58"/>
      <c r="OCZ151" s="58"/>
      <c r="ODA151" s="58"/>
      <c r="ODB151" s="58"/>
      <c r="ODC151" s="58"/>
      <c r="ODD151" s="58"/>
      <c r="ODE151" s="58"/>
      <c r="ODF151" s="58"/>
      <c r="ODG151" s="58"/>
      <c r="ODH151" s="58"/>
      <c r="ODI151" s="58"/>
      <c r="ODJ151" s="58"/>
      <c r="ODK151" s="58"/>
      <c r="ODL151" s="58"/>
      <c r="ODM151" s="58"/>
      <c r="ODN151" s="58"/>
      <c r="ODO151" s="58"/>
      <c r="ODP151" s="58"/>
      <c r="ODQ151" s="58"/>
      <c r="ODR151" s="58"/>
      <c r="ODS151" s="58"/>
      <c r="ODT151" s="58"/>
      <c r="ODU151" s="58"/>
      <c r="ODV151" s="58"/>
      <c r="ODW151" s="58"/>
      <c r="ODX151" s="58"/>
      <c r="ODY151" s="58"/>
      <c r="ODZ151" s="58"/>
      <c r="OEA151" s="58"/>
      <c r="OEB151" s="58"/>
      <c r="OEC151" s="58"/>
      <c r="OED151" s="58"/>
      <c r="OEE151" s="58"/>
      <c r="OEF151" s="58"/>
      <c r="OEG151" s="58"/>
      <c r="OEH151" s="58"/>
      <c r="OEI151" s="58"/>
      <c r="OEJ151" s="58"/>
      <c r="OEK151" s="58"/>
      <c r="OEL151" s="58"/>
      <c r="OEM151" s="58"/>
      <c r="OEN151" s="58"/>
      <c r="OEO151" s="58"/>
      <c r="OEP151" s="58"/>
      <c r="OEQ151" s="58"/>
      <c r="OER151" s="58"/>
      <c r="OES151" s="58"/>
      <c r="OET151" s="58"/>
      <c r="OEU151" s="58"/>
      <c r="OEV151" s="58"/>
      <c r="OEW151" s="58"/>
      <c r="OEX151" s="58"/>
      <c r="OEY151" s="58"/>
      <c r="OEZ151" s="58"/>
      <c r="OFA151" s="58"/>
      <c r="OFB151" s="58"/>
      <c r="OFC151" s="58"/>
      <c r="OFD151" s="58"/>
      <c r="OFE151" s="58"/>
      <c r="OFF151" s="58"/>
      <c r="OFG151" s="58"/>
      <c r="OFH151" s="58"/>
      <c r="OFI151" s="58"/>
      <c r="OFJ151" s="58"/>
      <c r="OFK151" s="58"/>
      <c r="OFL151" s="58"/>
      <c r="OFM151" s="58"/>
      <c r="OFN151" s="58"/>
      <c r="OFO151" s="58"/>
      <c r="OFP151" s="58"/>
      <c r="OFQ151" s="58"/>
      <c r="OFR151" s="58"/>
      <c r="OFS151" s="58"/>
      <c r="OFT151" s="58"/>
      <c r="OFU151" s="58"/>
      <c r="OFV151" s="58"/>
      <c r="OFW151" s="58"/>
      <c r="OFX151" s="58"/>
      <c r="OFY151" s="58"/>
      <c r="OFZ151" s="58"/>
      <c r="OGA151" s="58"/>
      <c r="OGB151" s="58"/>
      <c r="OGC151" s="58"/>
      <c r="OGD151" s="58"/>
      <c r="OGE151" s="58"/>
      <c r="OGF151" s="58"/>
      <c r="OGG151" s="58"/>
      <c r="OGH151" s="58"/>
      <c r="OGI151" s="58"/>
      <c r="OGJ151" s="58"/>
      <c r="OGK151" s="58"/>
      <c r="OGL151" s="58"/>
      <c r="OGM151" s="58"/>
      <c r="OGN151" s="58"/>
      <c r="OGO151" s="58"/>
      <c r="OGP151" s="58"/>
      <c r="OGQ151" s="58"/>
      <c r="OGR151" s="58"/>
      <c r="OGS151" s="58"/>
      <c r="OGT151" s="58"/>
      <c r="OGU151" s="58"/>
      <c r="OGV151" s="58"/>
      <c r="OGW151" s="58"/>
      <c r="OGX151" s="58"/>
      <c r="OGY151" s="58"/>
      <c r="OGZ151" s="58"/>
      <c r="OHA151" s="58"/>
      <c r="OHB151" s="58"/>
      <c r="OHC151" s="58"/>
      <c r="OHD151" s="58"/>
      <c r="OHE151" s="58"/>
      <c r="OHF151" s="58"/>
      <c r="OHG151" s="58"/>
      <c r="OHH151" s="58"/>
      <c r="OHI151" s="58"/>
      <c r="OHJ151" s="58"/>
      <c r="OHK151" s="58"/>
      <c r="OHL151" s="58"/>
      <c r="OHM151" s="58"/>
      <c r="OHN151" s="58"/>
      <c r="OHO151" s="58"/>
      <c r="OHP151" s="58"/>
      <c r="OHQ151" s="58"/>
      <c r="OHR151" s="58"/>
      <c r="OHS151" s="58"/>
      <c r="OHT151" s="58"/>
      <c r="OHU151" s="58"/>
      <c r="OHV151" s="58"/>
      <c r="OHW151" s="58"/>
      <c r="OHX151" s="58"/>
      <c r="OHY151" s="58"/>
      <c r="OHZ151" s="58"/>
      <c r="OIA151" s="58"/>
      <c r="OIB151" s="58"/>
      <c r="OIC151" s="58"/>
      <c r="OID151" s="58"/>
      <c r="OIE151" s="58"/>
      <c r="OIF151" s="58"/>
      <c r="OIG151" s="58"/>
      <c r="OIH151" s="58"/>
      <c r="OII151" s="58"/>
      <c r="OIJ151" s="58"/>
      <c r="OIK151" s="58"/>
      <c r="OIL151" s="58"/>
      <c r="OIM151" s="58"/>
      <c r="OIN151" s="58"/>
      <c r="OIO151" s="58"/>
      <c r="OIP151" s="58"/>
      <c r="OIQ151" s="58"/>
      <c r="OIR151" s="58"/>
      <c r="OIS151" s="58"/>
      <c r="OIT151" s="58"/>
      <c r="OIU151" s="58"/>
      <c r="OIV151" s="58"/>
      <c r="OIW151" s="58"/>
      <c r="OIX151" s="58"/>
      <c r="OIY151" s="58"/>
      <c r="OIZ151" s="58"/>
      <c r="OJA151" s="58"/>
      <c r="OJB151" s="58"/>
      <c r="OJC151" s="58"/>
      <c r="OJD151" s="58"/>
      <c r="OJE151" s="58"/>
      <c r="OJF151" s="58"/>
      <c r="OJG151" s="58"/>
      <c r="OJH151" s="58"/>
      <c r="OJI151" s="58"/>
      <c r="OJJ151" s="58"/>
      <c r="OJK151" s="58"/>
      <c r="OJL151" s="58"/>
      <c r="OJM151" s="58"/>
      <c r="OJN151" s="58"/>
      <c r="OJO151" s="58"/>
      <c r="OJP151" s="58"/>
      <c r="OJQ151" s="58"/>
      <c r="OJR151" s="58"/>
      <c r="OJS151" s="58"/>
      <c r="OJT151" s="58"/>
      <c r="OJU151" s="58"/>
      <c r="OJV151" s="58"/>
      <c r="OJW151" s="58"/>
      <c r="OJX151" s="58"/>
      <c r="OJY151" s="58"/>
      <c r="OJZ151" s="58"/>
      <c r="OKA151" s="58"/>
      <c r="OKB151" s="58"/>
      <c r="OKC151" s="58"/>
      <c r="OKD151" s="58"/>
      <c r="OKE151" s="58"/>
      <c r="OKF151" s="58"/>
      <c r="OKG151" s="58"/>
      <c r="OKH151" s="58"/>
      <c r="OKI151" s="58"/>
      <c r="OKJ151" s="58"/>
      <c r="OKK151" s="58"/>
      <c r="OKL151" s="58"/>
      <c r="OKM151" s="58"/>
      <c r="OKN151" s="58"/>
      <c r="OKO151" s="58"/>
      <c r="OKP151" s="58"/>
      <c r="OKQ151" s="58"/>
      <c r="OKR151" s="58"/>
      <c r="OKS151" s="58"/>
      <c r="OKT151" s="58"/>
      <c r="OKU151" s="58"/>
      <c r="OKV151" s="58"/>
      <c r="OKW151" s="58"/>
      <c r="OKX151" s="58"/>
      <c r="OKY151" s="58"/>
      <c r="OKZ151" s="58"/>
      <c r="OLA151" s="58"/>
      <c r="OLB151" s="58"/>
      <c r="OLC151" s="58"/>
      <c r="OLD151" s="58"/>
      <c r="OLE151" s="58"/>
      <c r="OLF151" s="58"/>
      <c r="OLG151" s="58"/>
      <c r="OLH151" s="58"/>
      <c r="OLI151" s="58"/>
      <c r="OLJ151" s="58"/>
      <c r="OLK151" s="58"/>
      <c r="OLL151" s="58"/>
      <c r="OLM151" s="58"/>
      <c r="OLN151" s="58"/>
      <c r="OLO151" s="58"/>
      <c r="OLP151" s="58"/>
      <c r="OLQ151" s="58"/>
      <c r="OLR151" s="58"/>
      <c r="OLS151" s="58"/>
      <c r="OLT151" s="58"/>
      <c r="OLU151" s="58"/>
      <c r="OLV151" s="58"/>
      <c r="OLW151" s="58"/>
      <c r="OLX151" s="58"/>
      <c r="OLY151" s="58"/>
      <c r="OLZ151" s="58"/>
      <c r="OMA151" s="58"/>
      <c r="OMB151" s="58"/>
      <c r="OMC151" s="58"/>
      <c r="OMD151" s="58"/>
      <c r="OME151" s="58"/>
      <c r="OMF151" s="58"/>
      <c r="OMG151" s="58"/>
      <c r="OMH151" s="58"/>
      <c r="OMI151" s="58"/>
      <c r="OMJ151" s="58"/>
      <c r="OMK151" s="58"/>
      <c r="OML151" s="58"/>
      <c r="OMM151" s="58"/>
      <c r="OMN151" s="58"/>
      <c r="OMO151" s="58"/>
      <c r="OMP151" s="58"/>
      <c r="OMQ151" s="58"/>
      <c r="OMR151" s="58"/>
      <c r="OMS151" s="58"/>
      <c r="OMT151" s="58"/>
      <c r="OMU151" s="58"/>
      <c r="OMV151" s="58"/>
      <c r="OMW151" s="58"/>
      <c r="OMX151" s="58"/>
      <c r="OMY151" s="58"/>
      <c r="OMZ151" s="58"/>
      <c r="ONA151" s="58"/>
      <c r="ONB151" s="58"/>
      <c r="ONC151" s="58"/>
      <c r="OND151" s="58"/>
      <c r="ONE151" s="58"/>
      <c r="ONF151" s="58"/>
      <c r="ONG151" s="58"/>
      <c r="ONH151" s="58"/>
      <c r="ONI151" s="58"/>
      <c r="ONJ151" s="58"/>
      <c r="ONK151" s="58"/>
      <c r="ONL151" s="58"/>
      <c r="ONM151" s="58"/>
      <c r="ONN151" s="58"/>
      <c r="ONO151" s="58"/>
      <c r="ONP151" s="58"/>
      <c r="ONQ151" s="58"/>
      <c r="ONR151" s="58"/>
      <c r="ONS151" s="58"/>
      <c r="ONT151" s="58"/>
      <c r="ONU151" s="58"/>
      <c r="ONV151" s="58"/>
      <c r="ONW151" s="58"/>
      <c r="ONX151" s="58"/>
      <c r="ONY151" s="58"/>
      <c r="ONZ151" s="58"/>
      <c r="OOA151" s="58"/>
      <c r="OOB151" s="58"/>
      <c r="OOC151" s="58"/>
      <c r="OOD151" s="58"/>
      <c r="OOE151" s="58"/>
      <c r="OOF151" s="58"/>
      <c r="OOG151" s="58"/>
      <c r="OOH151" s="58"/>
      <c r="OOI151" s="58"/>
      <c r="OOJ151" s="58"/>
      <c r="OOK151" s="58"/>
      <c r="OOL151" s="58"/>
      <c r="OOM151" s="58"/>
      <c r="OON151" s="58"/>
      <c r="OOO151" s="58"/>
      <c r="OOP151" s="58"/>
      <c r="OOQ151" s="58"/>
      <c r="OOR151" s="58"/>
      <c r="OOS151" s="58"/>
      <c r="OOT151" s="58"/>
      <c r="OOU151" s="58"/>
      <c r="OOV151" s="58"/>
      <c r="OOW151" s="58"/>
      <c r="OOX151" s="58"/>
      <c r="OOY151" s="58"/>
      <c r="OOZ151" s="58"/>
      <c r="OPA151" s="58"/>
      <c r="OPB151" s="58"/>
      <c r="OPC151" s="58"/>
      <c r="OPD151" s="58"/>
      <c r="OPE151" s="58"/>
      <c r="OPF151" s="58"/>
      <c r="OPG151" s="58"/>
      <c r="OPH151" s="58"/>
      <c r="OPI151" s="58"/>
      <c r="OPJ151" s="58"/>
      <c r="OPK151" s="58"/>
      <c r="OPL151" s="58"/>
      <c r="OPM151" s="58"/>
      <c r="OPN151" s="58"/>
      <c r="OPO151" s="58"/>
      <c r="OPP151" s="58"/>
      <c r="OPQ151" s="58"/>
      <c r="OPR151" s="58"/>
      <c r="OPS151" s="58"/>
      <c r="OPT151" s="58"/>
      <c r="OPU151" s="58"/>
      <c r="OPV151" s="58"/>
      <c r="OPW151" s="58"/>
      <c r="OPX151" s="58"/>
      <c r="OPY151" s="58"/>
      <c r="OPZ151" s="58"/>
      <c r="OQA151" s="58"/>
      <c r="OQB151" s="58"/>
      <c r="OQC151" s="58"/>
      <c r="OQD151" s="58"/>
      <c r="OQE151" s="58"/>
      <c r="OQF151" s="58"/>
      <c r="OQG151" s="58"/>
      <c r="OQH151" s="58"/>
      <c r="OQI151" s="58"/>
      <c r="OQJ151" s="58"/>
      <c r="OQK151" s="58"/>
      <c r="OQL151" s="58"/>
      <c r="OQM151" s="58"/>
      <c r="OQN151" s="58"/>
      <c r="OQO151" s="58"/>
      <c r="OQP151" s="58"/>
      <c r="OQQ151" s="58"/>
      <c r="OQR151" s="58"/>
      <c r="OQS151" s="58"/>
      <c r="OQT151" s="58"/>
      <c r="OQU151" s="58"/>
      <c r="OQV151" s="58"/>
      <c r="OQW151" s="58"/>
      <c r="OQX151" s="58"/>
      <c r="OQY151" s="58"/>
      <c r="OQZ151" s="58"/>
      <c r="ORA151" s="58"/>
      <c r="ORB151" s="58"/>
      <c r="ORC151" s="58"/>
      <c r="ORD151" s="58"/>
      <c r="ORE151" s="58"/>
      <c r="ORF151" s="58"/>
      <c r="ORG151" s="58"/>
      <c r="ORH151" s="58"/>
      <c r="ORI151" s="58"/>
      <c r="ORJ151" s="58"/>
      <c r="ORK151" s="58"/>
      <c r="ORL151" s="58"/>
      <c r="ORM151" s="58"/>
      <c r="ORN151" s="58"/>
      <c r="ORO151" s="58"/>
      <c r="ORP151" s="58"/>
      <c r="ORQ151" s="58"/>
      <c r="ORR151" s="58"/>
      <c r="ORS151" s="58"/>
      <c r="ORT151" s="58"/>
      <c r="ORU151" s="58"/>
      <c r="ORV151" s="58"/>
      <c r="ORW151" s="58"/>
      <c r="ORX151" s="58"/>
      <c r="ORY151" s="58"/>
      <c r="ORZ151" s="58"/>
      <c r="OSA151" s="58"/>
      <c r="OSB151" s="58"/>
      <c r="OSC151" s="58"/>
      <c r="OSD151" s="58"/>
      <c r="OSE151" s="58"/>
      <c r="OSF151" s="58"/>
      <c r="OSG151" s="58"/>
      <c r="OSH151" s="58"/>
      <c r="OSI151" s="58"/>
      <c r="OSJ151" s="58"/>
      <c r="OSK151" s="58"/>
      <c r="OSL151" s="58"/>
      <c r="OSM151" s="58"/>
      <c r="OSN151" s="58"/>
      <c r="OSO151" s="58"/>
      <c r="OSP151" s="58"/>
      <c r="OSQ151" s="58"/>
      <c r="OSR151" s="58"/>
      <c r="OSS151" s="58"/>
      <c r="OST151" s="58"/>
      <c r="OSU151" s="58"/>
      <c r="OSV151" s="58"/>
      <c r="OSW151" s="58"/>
      <c r="OSX151" s="58"/>
      <c r="OSY151" s="58"/>
      <c r="OSZ151" s="58"/>
      <c r="OTA151" s="58"/>
      <c r="OTB151" s="58"/>
      <c r="OTC151" s="58"/>
      <c r="OTD151" s="58"/>
      <c r="OTE151" s="58"/>
      <c r="OTF151" s="58"/>
      <c r="OTG151" s="58"/>
      <c r="OTH151" s="58"/>
      <c r="OTI151" s="58"/>
      <c r="OTJ151" s="58"/>
      <c r="OTK151" s="58"/>
      <c r="OTL151" s="58"/>
      <c r="OTM151" s="58"/>
      <c r="OTN151" s="58"/>
      <c r="OTO151" s="58"/>
      <c r="OTP151" s="58"/>
      <c r="OTQ151" s="58"/>
      <c r="OTR151" s="58"/>
      <c r="OTS151" s="58"/>
      <c r="OTT151" s="58"/>
      <c r="OTU151" s="58"/>
      <c r="OTV151" s="58"/>
      <c r="OTW151" s="58"/>
      <c r="OTX151" s="58"/>
      <c r="OTY151" s="58"/>
      <c r="OTZ151" s="58"/>
      <c r="OUA151" s="58"/>
      <c r="OUB151" s="58"/>
      <c r="OUC151" s="58"/>
      <c r="OUD151" s="58"/>
      <c r="OUE151" s="58"/>
      <c r="OUF151" s="58"/>
      <c r="OUG151" s="58"/>
      <c r="OUH151" s="58"/>
      <c r="OUI151" s="58"/>
      <c r="OUJ151" s="58"/>
      <c r="OUK151" s="58"/>
      <c r="OUL151" s="58"/>
      <c r="OUM151" s="58"/>
      <c r="OUN151" s="58"/>
      <c r="OUO151" s="58"/>
      <c r="OUP151" s="58"/>
      <c r="OUQ151" s="58"/>
      <c r="OUR151" s="58"/>
      <c r="OUS151" s="58"/>
      <c r="OUT151" s="58"/>
      <c r="OUU151" s="58"/>
      <c r="OUV151" s="58"/>
      <c r="OUW151" s="58"/>
      <c r="OUX151" s="58"/>
      <c r="OUY151" s="58"/>
      <c r="OUZ151" s="58"/>
      <c r="OVA151" s="58"/>
      <c r="OVB151" s="58"/>
      <c r="OVC151" s="58"/>
      <c r="OVD151" s="58"/>
      <c r="OVE151" s="58"/>
      <c r="OVF151" s="58"/>
      <c r="OVG151" s="58"/>
      <c r="OVH151" s="58"/>
      <c r="OVI151" s="58"/>
      <c r="OVJ151" s="58"/>
      <c r="OVK151" s="58"/>
      <c r="OVL151" s="58"/>
      <c r="OVM151" s="58"/>
      <c r="OVN151" s="58"/>
      <c r="OVO151" s="58"/>
      <c r="OVP151" s="58"/>
      <c r="OVQ151" s="58"/>
      <c r="OVR151" s="58"/>
      <c r="OVS151" s="58"/>
      <c r="OVT151" s="58"/>
      <c r="OVU151" s="58"/>
      <c r="OVV151" s="58"/>
      <c r="OVW151" s="58"/>
      <c r="OVX151" s="58"/>
      <c r="OVY151" s="58"/>
      <c r="OVZ151" s="58"/>
      <c r="OWA151" s="58"/>
      <c r="OWB151" s="58"/>
      <c r="OWC151" s="58"/>
      <c r="OWD151" s="58"/>
      <c r="OWE151" s="58"/>
      <c r="OWF151" s="58"/>
      <c r="OWG151" s="58"/>
      <c r="OWH151" s="58"/>
      <c r="OWI151" s="58"/>
      <c r="OWJ151" s="58"/>
      <c r="OWK151" s="58"/>
      <c r="OWL151" s="58"/>
      <c r="OWM151" s="58"/>
      <c r="OWN151" s="58"/>
      <c r="OWO151" s="58"/>
      <c r="OWP151" s="58"/>
      <c r="OWQ151" s="58"/>
      <c r="OWR151" s="58"/>
      <c r="OWS151" s="58"/>
      <c r="OWT151" s="58"/>
      <c r="OWU151" s="58"/>
      <c r="OWV151" s="58"/>
      <c r="OWW151" s="58"/>
      <c r="OWX151" s="58"/>
      <c r="OWY151" s="58"/>
      <c r="OWZ151" s="58"/>
      <c r="OXA151" s="58"/>
      <c r="OXB151" s="58"/>
      <c r="OXC151" s="58"/>
      <c r="OXD151" s="58"/>
      <c r="OXE151" s="58"/>
      <c r="OXF151" s="58"/>
      <c r="OXG151" s="58"/>
      <c r="OXH151" s="58"/>
      <c r="OXI151" s="58"/>
      <c r="OXJ151" s="58"/>
      <c r="OXK151" s="58"/>
      <c r="OXL151" s="58"/>
      <c r="OXM151" s="58"/>
      <c r="OXN151" s="58"/>
      <c r="OXO151" s="58"/>
      <c r="OXP151" s="58"/>
      <c r="OXQ151" s="58"/>
      <c r="OXR151" s="58"/>
      <c r="OXS151" s="58"/>
      <c r="OXT151" s="58"/>
      <c r="OXU151" s="58"/>
      <c r="OXV151" s="58"/>
      <c r="OXW151" s="58"/>
      <c r="OXX151" s="58"/>
      <c r="OXY151" s="58"/>
      <c r="OXZ151" s="58"/>
      <c r="OYA151" s="58"/>
      <c r="OYB151" s="58"/>
      <c r="OYC151" s="58"/>
      <c r="OYD151" s="58"/>
      <c r="OYE151" s="58"/>
      <c r="OYF151" s="58"/>
      <c r="OYG151" s="58"/>
      <c r="OYH151" s="58"/>
      <c r="OYI151" s="58"/>
      <c r="OYJ151" s="58"/>
      <c r="OYK151" s="58"/>
      <c r="OYL151" s="58"/>
      <c r="OYM151" s="58"/>
      <c r="OYN151" s="58"/>
      <c r="OYO151" s="58"/>
      <c r="OYP151" s="58"/>
      <c r="OYQ151" s="58"/>
      <c r="OYR151" s="58"/>
      <c r="OYS151" s="58"/>
      <c r="OYT151" s="58"/>
      <c r="OYU151" s="58"/>
      <c r="OYV151" s="58"/>
      <c r="OYW151" s="58"/>
      <c r="OYX151" s="58"/>
      <c r="OYY151" s="58"/>
      <c r="OYZ151" s="58"/>
      <c r="OZA151" s="58"/>
      <c r="OZB151" s="58"/>
      <c r="OZC151" s="58"/>
      <c r="OZD151" s="58"/>
      <c r="OZE151" s="58"/>
      <c r="OZF151" s="58"/>
      <c r="OZG151" s="58"/>
      <c r="OZH151" s="58"/>
      <c r="OZI151" s="58"/>
      <c r="OZJ151" s="58"/>
      <c r="OZK151" s="58"/>
      <c r="OZL151" s="58"/>
      <c r="OZM151" s="58"/>
      <c r="OZN151" s="58"/>
      <c r="OZO151" s="58"/>
      <c r="OZP151" s="58"/>
      <c r="OZQ151" s="58"/>
      <c r="OZR151" s="58"/>
      <c r="OZS151" s="58"/>
      <c r="OZT151" s="58"/>
      <c r="OZU151" s="58"/>
      <c r="OZV151" s="58"/>
      <c r="OZW151" s="58"/>
      <c r="OZX151" s="58"/>
      <c r="OZY151" s="58"/>
      <c r="OZZ151" s="58"/>
      <c r="PAA151" s="58"/>
      <c r="PAB151" s="58"/>
      <c r="PAC151" s="58"/>
      <c r="PAD151" s="58"/>
      <c r="PAE151" s="58"/>
      <c r="PAF151" s="58"/>
      <c r="PAG151" s="58"/>
      <c r="PAH151" s="58"/>
      <c r="PAI151" s="58"/>
      <c r="PAJ151" s="58"/>
      <c r="PAK151" s="58"/>
      <c r="PAL151" s="58"/>
      <c r="PAM151" s="58"/>
      <c r="PAN151" s="58"/>
      <c r="PAO151" s="58"/>
      <c r="PAP151" s="58"/>
      <c r="PAQ151" s="58"/>
      <c r="PAR151" s="58"/>
      <c r="PAS151" s="58"/>
      <c r="PAT151" s="58"/>
      <c r="PAU151" s="58"/>
      <c r="PAV151" s="58"/>
      <c r="PAW151" s="58"/>
      <c r="PAX151" s="58"/>
      <c r="PAY151" s="58"/>
      <c r="PAZ151" s="58"/>
      <c r="PBA151" s="58"/>
      <c r="PBB151" s="58"/>
      <c r="PBC151" s="58"/>
      <c r="PBD151" s="58"/>
      <c r="PBE151" s="58"/>
      <c r="PBF151" s="58"/>
      <c r="PBG151" s="58"/>
      <c r="PBH151" s="58"/>
      <c r="PBI151" s="58"/>
      <c r="PBJ151" s="58"/>
      <c r="PBK151" s="58"/>
      <c r="PBL151" s="58"/>
      <c r="PBM151" s="58"/>
      <c r="PBN151" s="58"/>
      <c r="PBO151" s="58"/>
      <c r="PBP151" s="58"/>
      <c r="PBQ151" s="58"/>
      <c r="PBR151" s="58"/>
      <c r="PBS151" s="58"/>
      <c r="PBT151" s="58"/>
      <c r="PBU151" s="58"/>
      <c r="PBV151" s="58"/>
      <c r="PBW151" s="58"/>
      <c r="PBX151" s="58"/>
      <c r="PBY151" s="58"/>
      <c r="PBZ151" s="58"/>
      <c r="PCA151" s="58"/>
      <c r="PCB151" s="58"/>
      <c r="PCC151" s="58"/>
      <c r="PCD151" s="58"/>
      <c r="PCE151" s="58"/>
      <c r="PCF151" s="58"/>
      <c r="PCG151" s="58"/>
      <c r="PCH151" s="58"/>
      <c r="PCI151" s="58"/>
      <c r="PCJ151" s="58"/>
      <c r="PCK151" s="58"/>
      <c r="PCL151" s="58"/>
      <c r="PCM151" s="58"/>
      <c r="PCN151" s="58"/>
      <c r="PCO151" s="58"/>
      <c r="PCP151" s="58"/>
      <c r="PCQ151" s="58"/>
      <c r="PCR151" s="58"/>
      <c r="PCS151" s="58"/>
      <c r="PCT151" s="58"/>
      <c r="PCU151" s="58"/>
      <c r="PCV151" s="58"/>
      <c r="PCW151" s="58"/>
      <c r="PCX151" s="58"/>
      <c r="PCY151" s="58"/>
      <c r="PCZ151" s="58"/>
      <c r="PDA151" s="58"/>
      <c r="PDB151" s="58"/>
      <c r="PDC151" s="58"/>
      <c r="PDD151" s="58"/>
      <c r="PDE151" s="58"/>
      <c r="PDF151" s="58"/>
      <c r="PDG151" s="58"/>
      <c r="PDH151" s="58"/>
      <c r="PDI151" s="58"/>
      <c r="PDJ151" s="58"/>
      <c r="PDK151" s="58"/>
      <c r="PDL151" s="58"/>
      <c r="PDM151" s="58"/>
      <c r="PDN151" s="58"/>
      <c r="PDO151" s="58"/>
      <c r="PDP151" s="58"/>
      <c r="PDQ151" s="58"/>
      <c r="PDR151" s="58"/>
      <c r="PDS151" s="58"/>
      <c r="PDT151" s="58"/>
      <c r="PDU151" s="58"/>
      <c r="PDV151" s="58"/>
      <c r="PDW151" s="58"/>
      <c r="PDX151" s="58"/>
      <c r="PDY151" s="58"/>
      <c r="PDZ151" s="58"/>
      <c r="PEA151" s="58"/>
      <c r="PEB151" s="58"/>
      <c r="PEC151" s="58"/>
      <c r="PED151" s="58"/>
      <c r="PEE151" s="58"/>
      <c r="PEF151" s="58"/>
      <c r="PEG151" s="58"/>
      <c r="PEH151" s="58"/>
      <c r="PEI151" s="58"/>
      <c r="PEJ151" s="58"/>
      <c r="PEK151" s="58"/>
      <c r="PEL151" s="58"/>
      <c r="PEM151" s="58"/>
      <c r="PEN151" s="58"/>
      <c r="PEO151" s="58"/>
      <c r="PEP151" s="58"/>
      <c r="PEQ151" s="58"/>
      <c r="PER151" s="58"/>
      <c r="PES151" s="58"/>
      <c r="PET151" s="58"/>
      <c r="PEU151" s="58"/>
      <c r="PEV151" s="58"/>
      <c r="PEW151" s="58"/>
      <c r="PEX151" s="58"/>
      <c r="PEY151" s="58"/>
      <c r="PEZ151" s="58"/>
      <c r="PFA151" s="58"/>
      <c r="PFB151" s="58"/>
      <c r="PFC151" s="58"/>
      <c r="PFD151" s="58"/>
      <c r="PFE151" s="58"/>
      <c r="PFF151" s="58"/>
      <c r="PFG151" s="58"/>
      <c r="PFH151" s="58"/>
      <c r="PFI151" s="58"/>
      <c r="PFJ151" s="58"/>
      <c r="PFK151" s="58"/>
      <c r="PFL151" s="58"/>
      <c r="PFM151" s="58"/>
      <c r="PFN151" s="58"/>
      <c r="PFO151" s="58"/>
      <c r="PFP151" s="58"/>
      <c r="PFQ151" s="58"/>
      <c r="PFR151" s="58"/>
      <c r="PFS151" s="58"/>
      <c r="PFT151" s="58"/>
      <c r="PFU151" s="58"/>
      <c r="PFV151" s="58"/>
      <c r="PFW151" s="58"/>
      <c r="PFX151" s="58"/>
      <c r="PFY151" s="58"/>
      <c r="PFZ151" s="58"/>
      <c r="PGA151" s="58"/>
      <c r="PGB151" s="58"/>
      <c r="PGC151" s="58"/>
      <c r="PGD151" s="58"/>
      <c r="PGE151" s="58"/>
      <c r="PGF151" s="58"/>
      <c r="PGG151" s="58"/>
      <c r="PGH151" s="58"/>
      <c r="PGI151" s="58"/>
      <c r="PGJ151" s="58"/>
      <c r="PGK151" s="58"/>
      <c r="PGL151" s="58"/>
      <c r="PGM151" s="58"/>
      <c r="PGN151" s="58"/>
      <c r="PGO151" s="58"/>
      <c r="PGP151" s="58"/>
      <c r="PGQ151" s="58"/>
      <c r="PGR151" s="58"/>
      <c r="PGS151" s="58"/>
      <c r="PGT151" s="58"/>
      <c r="PGU151" s="58"/>
      <c r="PGV151" s="58"/>
      <c r="PGW151" s="58"/>
      <c r="PGX151" s="58"/>
      <c r="PGY151" s="58"/>
      <c r="PGZ151" s="58"/>
      <c r="PHA151" s="58"/>
      <c r="PHB151" s="58"/>
      <c r="PHC151" s="58"/>
      <c r="PHD151" s="58"/>
      <c r="PHE151" s="58"/>
      <c r="PHF151" s="58"/>
      <c r="PHG151" s="58"/>
      <c r="PHH151" s="58"/>
      <c r="PHI151" s="58"/>
      <c r="PHJ151" s="58"/>
      <c r="PHK151" s="58"/>
      <c r="PHL151" s="58"/>
      <c r="PHM151" s="58"/>
      <c r="PHN151" s="58"/>
      <c r="PHO151" s="58"/>
      <c r="PHP151" s="58"/>
      <c r="PHQ151" s="58"/>
      <c r="PHR151" s="58"/>
      <c r="PHS151" s="58"/>
      <c r="PHT151" s="58"/>
      <c r="PHU151" s="58"/>
      <c r="PHV151" s="58"/>
      <c r="PHW151" s="58"/>
      <c r="PHX151" s="58"/>
      <c r="PHY151" s="58"/>
      <c r="PHZ151" s="58"/>
      <c r="PIA151" s="58"/>
      <c r="PIB151" s="58"/>
      <c r="PIC151" s="58"/>
      <c r="PID151" s="58"/>
      <c r="PIE151" s="58"/>
      <c r="PIF151" s="58"/>
      <c r="PIG151" s="58"/>
      <c r="PIH151" s="58"/>
      <c r="PII151" s="58"/>
      <c r="PIJ151" s="58"/>
      <c r="PIK151" s="58"/>
      <c r="PIL151" s="58"/>
      <c r="PIM151" s="58"/>
      <c r="PIN151" s="58"/>
      <c r="PIO151" s="58"/>
      <c r="PIP151" s="58"/>
      <c r="PIQ151" s="58"/>
      <c r="PIR151" s="58"/>
      <c r="PIS151" s="58"/>
      <c r="PIT151" s="58"/>
      <c r="PIU151" s="58"/>
      <c r="PIV151" s="58"/>
      <c r="PIW151" s="58"/>
      <c r="PIX151" s="58"/>
      <c r="PIY151" s="58"/>
      <c r="PIZ151" s="58"/>
      <c r="PJA151" s="58"/>
      <c r="PJB151" s="58"/>
      <c r="PJC151" s="58"/>
      <c r="PJD151" s="58"/>
      <c r="PJE151" s="58"/>
      <c r="PJF151" s="58"/>
      <c r="PJG151" s="58"/>
      <c r="PJH151" s="58"/>
      <c r="PJI151" s="58"/>
      <c r="PJJ151" s="58"/>
      <c r="PJK151" s="58"/>
      <c r="PJL151" s="58"/>
      <c r="PJM151" s="58"/>
      <c r="PJN151" s="58"/>
      <c r="PJO151" s="58"/>
      <c r="PJP151" s="58"/>
      <c r="PJQ151" s="58"/>
      <c r="PJR151" s="58"/>
      <c r="PJS151" s="58"/>
      <c r="PJT151" s="58"/>
      <c r="PJU151" s="58"/>
      <c r="PJV151" s="58"/>
      <c r="PJW151" s="58"/>
      <c r="PJX151" s="58"/>
      <c r="PJY151" s="58"/>
      <c r="PJZ151" s="58"/>
      <c r="PKA151" s="58"/>
      <c r="PKB151" s="58"/>
      <c r="PKC151" s="58"/>
      <c r="PKD151" s="58"/>
      <c r="PKE151" s="58"/>
      <c r="PKF151" s="58"/>
      <c r="PKG151" s="58"/>
      <c r="PKH151" s="58"/>
      <c r="PKI151" s="58"/>
      <c r="PKJ151" s="58"/>
      <c r="PKK151" s="58"/>
      <c r="PKL151" s="58"/>
      <c r="PKM151" s="58"/>
      <c r="PKN151" s="58"/>
      <c r="PKO151" s="58"/>
      <c r="PKP151" s="58"/>
      <c r="PKQ151" s="58"/>
      <c r="PKR151" s="58"/>
      <c r="PKS151" s="58"/>
      <c r="PKT151" s="58"/>
      <c r="PKU151" s="58"/>
      <c r="PKV151" s="58"/>
      <c r="PKW151" s="58"/>
      <c r="PKX151" s="58"/>
      <c r="PKY151" s="58"/>
      <c r="PKZ151" s="58"/>
      <c r="PLA151" s="58"/>
      <c r="PLB151" s="58"/>
      <c r="PLC151" s="58"/>
      <c r="PLD151" s="58"/>
      <c r="PLE151" s="58"/>
      <c r="PLF151" s="58"/>
      <c r="PLG151" s="58"/>
      <c r="PLH151" s="58"/>
      <c r="PLI151" s="58"/>
      <c r="PLJ151" s="58"/>
      <c r="PLK151" s="58"/>
      <c r="PLL151" s="58"/>
      <c r="PLM151" s="58"/>
      <c r="PLN151" s="58"/>
      <c r="PLO151" s="58"/>
      <c r="PLP151" s="58"/>
      <c r="PLQ151" s="58"/>
      <c r="PLR151" s="58"/>
      <c r="PLS151" s="58"/>
      <c r="PLT151" s="58"/>
      <c r="PLU151" s="58"/>
      <c r="PLV151" s="58"/>
      <c r="PLW151" s="58"/>
      <c r="PLX151" s="58"/>
      <c r="PLY151" s="58"/>
      <c r="PLZ151" s="58"/>
      <c r="PMA151" s="58"/>
      <c r="PMB151" s="58"/>
      <c r="PMC151" s="58"/>
      <c r="PMD151" s="58"/>
      <c r="PME151" s="58"/>
      <c r="PMF151" s="58"/>
      <c r="PMG151" s="58"/>
      <c r="PMH151" s="58"/>
      <c r="PMI151" s="58"/>
      <c r="PMJ151" s="58"/>
      <c r="PMK151" s="58"/>
      <c r="PML151" s="58"/>
      <c r="PMM151" s="58"/>
      <c r="PMN151" s="58"/>
      <c r="PMO151" s="58"/>
      <c r="PMP151" s="58"/>
      <c r="PMQ151" s="58"/>
      <c r="PMR151" s="58"/>
      <c r="PMS151" s="58"/>
      <c r="PMT151" s="58"/>
      <c r="PMU151" s="58"/>
      <c r="PMV151" s="58"/>
      <c r="PMW151" s="58"/>
      <c r="PMX151" s="58"/>
      <c r="PMY151" s="58"/>
      <c r="PMZ151" s="58"/>
      <c r="PNA151" s="58"/>
      <c r="PNB151" s="58"/>
      <c r="PNC151" s="58"/>
      <c r="PND151" s="58"/>
      <c r="PNE151" s="58"/>
      <c r="PNF151" s="58"/>
      <c r="PNG151" s="58"/>
      <c r="PNH151" s="58"/>
      <c r="PNI151" s="58"/>
      <c r="PNJ151" s="58"/>
      <c r="PNK151" s="58"/>
      <c r="PNL151" s="58"/>
      <c r="PNM151" s="58"/>
      <c r="PNN151" s="58"/>
      <c r="PNO151" s="58"/>
      <c r="PNP151" s="58"/>
      <c r="PNQ151" s="58"/>
      <c r="PNR151" s="58"/>
      <c r="PNS151" s="58"/>
      <c r="PNT151" s="58"/>
      <c r="PNU151" s="58"/>
      <c r="PNV151" s="58"/>
      <c r="PNW151" s="58"/>
      <c r="PNX151" s="58"/>
      <c r="PNY151" s="58"/>
      <c r="PNZ151" s="58"/>
      <c r="POA151" s="58"/>
      <c r="POB151" s="58"/>
      <c r="POC151" s="58"/>
      <c r="POD151" s="58"/>
      <c r="POE151" s="58"/>
      <c r="POF151" s="58"/>
      <c r="POG151" s="58"/>
      <c r="POH151" s="58"/>
      <c r="POI151" s="58"/>
      <c r="POJ151" s="58"/>
      <c r="POK151" s="58"/>
      <c r="POL151" s="58"/>
      <c r="POM151" s="58"/>
      <c r="PON151" s="58"/>
      <c r="POO151" s="58"/>
      <c r="POP151" s="58"/>
      <c r="POQ151" s="58"/>
      <c r="POR151" s="58"/>
      <c r="POS151" s="58"/>
      <c r="POT151" s="58"/>
      <c r="POU151" s="58"/>
      <c r="POV151" s="58"/>
      <c r="POW151" s="58"/>
      <c r="POX151" s="58"/>
      <c r="POY151" s="58"/>
      <c r="POZ151" s="58"/>
      <c r="PPA151" s="58"/>
      <c r="PPB151" s="58"/>
      <c r="PPC151" s="58"/>
      <c r="PPD151" s="58"/>
      <c r="PPE151" s="58"/>
      <c r="PPF151" s="58"/>
      <c r="PPG151" s="58"/>
      <c r="PPH151" s="58"/>
      <c r="PPI151" s="58"/>
      <c r="PPJ151" s="58"/>
      <c r="PPK151" s="58"/>
      <c r="PPL151" s="58"/>
      <c r="PPM151" s="58"/>
      <c r="PPN151" s="58"/>
      <c r="PPO151" s="58"/>
      <c r="PPP151" s="58"/>
      <c r="PPQ151" s="58"/>
      <c r="PPR151" s="58"/>
      <c r="PPS151" s="58"/>
      <c r="PPT151" s="58"/>
      <c r="PPU151" s="58"/>
      <c r="PPV151" s="58"/>
      <c r="PPW151" s="58"/>
      <c r="PPX151" s="58"/>
      <c r="PPY151" s="58"/>
      <c r="PPZ151" s="58"/>
      <c r="PQA151" s="58"/>
      <c r="PQB151" s="58"/>
      <c r="PQC151" s="58"/>
      <c r="PQD151" s="58"/>
      <c r="PQE151" s="58"/>
      <c r="PQF151" s="58"/>
      <c r="PQG151" s="58"/>
      <c r="PQH151" s="58"/>
      <c r="PQI151" s="58"/>
      <c r="PQJ151" s="58"/>
      <c r="PQK151" s="58"/>
      <c r="PQL151" s="58"/>
      <c r="PQM151" s="58"/>
      <c r="PQN151" s="58"/>
      <c r="PQO151" s="58"/>
      <c r="PQP151" s="58"/>
      <c r="PQQ151" s="58"/>
      <c r="PQR151" s="58"/>
      <c r="PQS151" s="58"/>
      <c r="PQT151" s="58"/>
      <c r="PQU151" s="58"/>
      <c r="PQV151" s="58"/>
      <c r="PQW151" s="58"/>
      <c r="PQX151" s="58"/>
      <c r="PQY151" s="58"/>
      <c r="PQZ151" s="58"/>
      <c r="PRA151" s="58"/>
      <c r="PRB151" s="58"/>
      <c r="PRC151" s="58"/>
      <c r="PRD151" s="58"/>
      <c r="PRE151" s="58"/>
      <c r="PRF151" s="58"/>
      <c r="PRG151" s="58"/>
      <c r="PRH151" s="58"/>
      <c r="PRI151" s="58"/>
      <c r="PRJ151" s="58"/>
      <c r="PRK151" s="58"/>
      <c r="PRL151" s="58"/>
      <c r="PRM151" s="58"/>
      <c r="PRN151" s="58"/>
      <c r="PRO151" s="58"/>
      <c r="PRP151" s="58"/>
      <c r="PRQ151" s="58"/>
      <c r="PRR151" s="58"/>
      <c r="PRS151" s="58"/>
      <c r="PRT151" s="58"/>
      <c r="PRU151" s="58"/>
      <c r="PRV151" s="58"/>
      <c r="PRW151" s="58"/>
      <c r="PRX151" s="58"/>
      <c r="PRY151" s="58"/>
      <c r="PRZ151" s="58"/>
      <c r="PSA151" s="58"/>
      <c r="PSB151" s="58"/>
      <c r="PSC151" s="58"/>
      <c r="PSD151" s="58"/>
      <c r="PSE151" s="58"/>
      <c r="PSF151" s="58"/>
      <c r="PSG151" s="58"/>
      <c r="PSH151" s="58"/>
      <c r="PSI151" s="58"/>
      <c r="PSJ151" s="58"/>
      <c r="PSK151" s="58"/>
      <c r="PSL151" s="58"/>
      <c r="PSM151" s="58"/>
      <c r="PSN151" s="58"/>
      <c r="PSO151" s="58"/>
      <c r="PSP151" s="58"/>
      <c r="PSQ151" s="58"/>
      <c r="PSR151" s="58"/>
      <c r="PSS151" s="58"/>
      <c r="PST151" s="58"/>
      <c r="PSU151" s="58"/>
      <c r="PSV151" s="58"/>
      <c r="PSW151" s="58"/>
      <c r="PSX151" s="58"/>
      <c r="PSY151" s="58"/>
      <c r="PSZ151" s="58"/>
      <c r="PTA151" s="58"/>
      <c r="PTB151" s="58"/>
      <c r="PTC151" s="58"/>
      <c r="PTD151" s="58"/>
      <c r="PTE151" s="58"/>
      <c r="PTF151" s="58"/>
      <c r="PTG151" s="58"/>
      <c r="PTH151" s="58"/>
      <c r="PTI151" s="58"/>
      <c r="PTJ151" s="58"/>
      <c r="PTK151" s="58"/>
      <c r="PTL151" s="58"/>
      <c r="PTM151" s="58"/>
      <c r="PTN151" s="58"/>
      <c r="PTO151" s="58"/>
      <c r="PTP151" s="58"/>
      <c r="PTQ151" s="58"/>
      <c r="PTR151" s="58"/>
      <c r="PTS151" s="58"/>
      <c r="PTT151" s="58"/>
      <c r="PTU151" s="58"/>
      <c r="PTV151" s="58"/>
      <c r="PTW151" s="58"/>
      <c r="PTX151" s="58"/>
      <c r="PTY151" s="58"/>
      <c r="PTZ151" s="58"/>
      <c r="PUA151" s="58"/>
      <c r="PUB151" s="58"/>
      <c r="PUC151" s="58"/>
      <c r="PUD151" s="58"/>
      <c r="PUE151" s="58"/>
      <c r="PUF151" s="58"/>
      <c r="PUG151" s="58"/>
      <c r="PUH151" s="58"/>
      <c r="PUI151" s="58"/>
      <c r="PUJ151" s="58"/>
      <c r="PUK151" s="58"/>
      <c r="PUL151" s="58"/>
      <c r="PUM151" s="58"/>
      <c r="PUN151" s="58"/>
      <c r="PUO151" s="58"/>
      <c r="PUP151" s="58"/>
      <c r="PUQ151" s="58"/>
      <c r="PUR151" s="58"/>
      <c r="PUS151" s="58"/>
      <c r="PUT151" s="58"/>
      <c r="PUU151" s="58"/>
      <c r="PUV151" s="58"/>
      <c r="PUW151" s="58"/>
      <c r="PUX151" s="58"/>
      <c r="PUY151" s="58"/>
      <c r="PUZ151" s="58"/>
      <c r="PVA151" s="58"/>
      <c r="PVB151" s="58"/>
      <c r="PVC151" s="58"/>
      <c r="PVD151" s="58"/>
      <c r="PVE151" s="58"/>
      <c r="PVF151" s="58"/>
      <c r="PVG151" s="58"/>
      <c r="PVH151" s="58"/>
      <c r="PVI151" s="58"/>
      <c r="PVJ151" s="58"/>
      <c r="PVK151" s="58"/>
      <c r="PVL151" s="58"/>
      <c r="PVM151" s="58"/>
      <c r="PVN151" s="58"/>
      <c r="PVO151" s="58"/>
      <c r="PVP151" s="58"/>
      <c r="PVQ151" s="58"/>
      <c r="PVR151" s="58"/>
      <c r="PVS151" s="58"/>
      <c r="PVT151" s="58"/>
      <c r="PVU151" s="58"/>
      <c r="PVV151" s="58"/>
      <c r="PVW151" s="58"/>
      <c r="PVX151" s="58"/>
      <c r="PVY151" s="58"/>
      <c r="PVZ151" s="58"/>
      <c r="PWA151" s="58"/>
      <c r="PWB151" s="58"/>
      <c r="PWC151" s="58"/>
      <c r="PWD151" s="58"/>
      <c r="PWE151" s="58"/>
      <c r="PWF151" s="58"/>
      <c r="PWG151" s="58"/>
      <c r="PWH151" s="58"/>
      <c r="PWI151" s="58"/>
      <c r="PWJ151" s="58"/>
      <c r="PWK151" s="58"/>
      <c r="PWL151" s="58"/>
      <c r="PWM151" s="58"/>
      <c r="PWN151" s="58"/>
      <c r="PWO151" s="58"/>
      <c r="PWP151" s="58"/>
      <c r="PWQ151" s="58"/>
      <c r="PWR151" s="58"/>
      <c r="PWS151" s="58"/>
      <c r="PWT151" s="58"/>
      <c r="PWU151" s="58"/>
      <c r="PWV151" s="58"/>
      <c r="PWW151" s="58"/>
      <c r="PWX151" s="58"/>
      <c r="PWY151" s="58"/>
      <c r="PWZ151" s="58"/>
      <c r="PXA151" s="58"/>
      <c r="PXB151" s="58"/>
      <c r="PXC151" s="58"/>
      <c r="PXD151" s="58"/>
      <c r="PXE151" s="58"/>
      <c r="PXF151" s="58"/>
      <c r="PXG151" s="58"/>
      <c r="PXH151" s="58"/>
      <c r="PXI151" s="58"/>
      <c r="PXJ151" s="58"/>
      <c r="PXK151" s="58"/>
      <c r="PXL151" s="58"/>
      <c r="PXM151" s="58"/>
      <c r="PXN151" s="58"/>
      <c r="PXO151" s="58"/>
      <c r="PXP151" s="58"/>
      <c r="PXQ151" s="58"/>
      <c r="PXR151" s="58"/>
      <c r="PXS151" s="58"/>
      <c r="PXT151" s="58"/>
      <c r="PXU151" s="58"/>
      <c r="PXV151" s="58"/>
      <c r="PXW151" s="58"/>
      <c r="PXX151" s="58"/>
      <c r="PXY151" s="58"/>
      <c r="PXZ151" s="58"/>
      <c r="PYA151" s="58"/>
      <c r="PYB151" s="58"/>
      <c r="PYC151" s="58"/>
      <c r="PYD151" s="58"/>
      <c r="PYE151" s="58"/>
      <c r="PYF151" s="58"/>
      <c r="PYG151" s="58"/>
      <c r="PYH151" s="58"/>
      <c r="PYI151" s="58"/>
      <c r="PYJ151" s="58"/>
      <c r="PYK151" s="58"/>
      <c r="PYL151" s="58"/>
      <c r="PYM151" s="58"/>
      <c r="PYN151" s="58"/>
      <c r="PYO151" s="58"/>
      <c r="PYP151" s="58"/>
      <c r="PYQ151" s="58"/>
      <c r="PYR151" s="58"/>
      <c r="PYS151" s="58"/>
      <c r="PYT151" s="58"/>
      <c r="PYU151" s="58"/>
      <c r="PYV151" s="58"/>
      <c r="PYW151" s="58"/>
      <c r="PYX151" s="58"/>
      <c r="PYY151" s="58"/>
      <c r="PYZ151" s="58"/>
      <c r="PZA151" s="58"/>
      <c r="PZB151" s="58"/>
      <c r="PZC151" s="58"/>
      <c r="PZD151" s="58"/>
      <c r="PZE151" s="58"/>
      <c r="PZF151" s="58"/>
      <c r="PZG151" s="58"/>
      <c r="PZH151" s="58"/>
      <c r="PZI151" s="58"/>
      <c r="PZJ151" s="58"/>
      <c r="PZK151" s="58"/>
      <c r="PZL151" s="58"/>
      <c r="PZM151" s="58"/>
      <c r="PZN151" s="58"/>
      <c r="PZO151" s="58"/>
      <c r="PZP151" s="58"/>
      <c r="PZQ151" s="58"/>
      <c r="PZR151" s="58"/>
      <c r="PZS151" s="58"/>
      <c r="PZT151" s="58"/>
      <c r="PZU151" s="58"/>
      <c r="PZV151" s="58"/>
      <c r="PZW151" s="58"/>
      <c r="PZX151" s="58"/>
      <c r="PZY151" s="58"/>
      <c r="PZZ151" s="58"/>
      <c r="QAA151" s="58"/>
      <c r="QAB151" s="58"/>
      <c r="QAC151" s="58"/>
      <c r="QAD151" s="58"/>
      <c r="QAE151" s="58"/>
      <c r="QAF151" s="58"/>
      <c r="QAG151" s="58"/>
      <c r="QAH151" s="58"/>
      <c r="QAI151" s="58"/>
      <c r="QAJ151" s="58"/>
      <c r="QAK151" s="58"/>
      <c r="QAL151" s="58"/>
      <c r="QAM151" s="58"/>
      <c r="QAN151" s="58"/>
      <c r="QAO151" s="58"/>
      <c r="QAP151" s="58"/>
      <c r="QAQ151" s="58"/>
      <c r="QAR151" s="58"/>
      <c r="QAS151" s="58"/>
      <c r="QAT151" s="58"/>
      <c r="QAU151" s="58"/>
      <c r="QAV151" s="58"/>
      <c r="QAW151" s="58"/>
      <c r="QAX151" s="58"/>
      <c r="QAY151" s="58"/>
      <c r="QAZ151" s="58"/>
      <c r="QBA151" s="58"/>
      <c r="QBB151" s="58"/>
      <c r="QBC151" s="58"/>
      <c r="QBD151" s="58"/>
      <c r="QBE151" s="58"/>
      <c r="QBF151" s="58"/>
      <c r="QBG151" s="58"/>
      <c r="QBH151" s="58"/>
      <c r="QBI151" s="58"/>
      <c r="QBJ151" s="58"/>
      <c r="QBK151" s="58"/>
      <c r="QBL151" s="58"/>
      <c r="QBM151" s="58"/>
      <c r="QBN151" s="58"/>
      <c r="QBO151" s="58"/>
      <c r="QBP151" s="58"/>
      <c r="QBQ151" s="58"/>
      <c r="QBR151" s="58"/>
      <c r="QBS151" s="58"/>
      <c r="QBT151" s="58"/>
      <c r="QBU151" s="58"/>
      <c r="QBV151" s="58"/>
      <c r="QBW151" s="58"/>
      <c r="QBX151" s="58"/>
      <c r="QBY151" s="58"/>
      <c r="QBZ151" s="58"/>
      <c r="QCA151" s="58"/>
      <c r="QCB151" s="58"/>
      <c r="QCC151" s="58"/>
      <c r="QCD151" s="58"/>
      <c r="QCE151" s="58"/>
      <c r="QCF151" s="58"/>
      <c r="QCG151" s="58"/>
      <c r="QCH151" s="58"/>
      <c r="QCI151" s="58"/>
      <c r="QCJ151" s="58"/>
      <c r="QCK151" s="58"/>
      <c r="QCL151" s="58"/>
      <c r="QCM151" s="58"/>
      <c r="QCN151" s="58"/>
      <c r="QCO151" s="58"/>
      <c r="QCP151" s="58"/>
      <c r="QCQ151" s="58"/>
      <c r="QCR151" s="58"/>
      <c r="QCS151" s="58"/>
      <c r="QCT151" s="58"/>
      <c r="QCU151" s="58"/>
      <c r="QCV151" s="58"/>
      <c r="QCW151" s="58"/>
      <c r="QCX151" s="58"/>
      <c r="QCY151" s="58"/>
      <c r="QCZ151" s="58"/>
      <c r="QDA151" s="58"/>
      <c r="QDB151" s="58"/>
      <c r="QDC151" s="58"/>
      <c r="QDD151" s="58"/>
      <c r="QDE151" s="58"/>
      <c r="QDF151" s="58"/>
      <c r="QDG151" s="58"/>
      <c r="QDH151" s="58"/>
      <c r="QDI151" s="58"/>
      <c r="QDJ151" s="58"/>
      <c r="QDK151" s="58"/>
      <c r="QDL151" s="58"/>
      <c r="QDM151" s="58"/>
      <c r="QDN151" s="58"/>
      <c r="QDO151" s="58"/>
      <c r="QDP151" s="58"/>
      <c r="QDQ151" s="58"/>
      <c r="QDR151" s="58"/>
      <c r="QDS151" s="58"/>
      <c r="QDT151" s="58"/>
      <c r="QDU151" s="58"/>
      <c r="QDV151" s="58"/>
      <c r="QDW151" s="58"/>
      <c r="QDX151" s="58"/>
      <c r="QDY151" s="58"/>
      <c r="QDZ151" s="58"/>
      <c r="QEA151" s="58"/>
      <c r="QEB151" s="58"/>
      <c r="QEC151" s="58"/>
      <c r="QED151" s="58"/>
      <c r="QEE151" s="58"/>
      <c r="QEF151" s="58"/>
      <c r="QEG151" s="58"/>
      <c r="QEH151" s="58"/>
      <c r="QEI151" s="58"/>
      <c r="QEJ151" s="58"/>
      <c r="QEK151" s="58"/>
      <c r="QEL151" s="58"/>
      <c r="QEM151" s="58"/>
      <c r="QEN151" s="58"/>
      <c r="QEO151" s="58"/>
      <c r="QEP151" s="58"/>
      <c r="QEQ151" s="58"/>
      <c r="QER151" s="58"/>
      <c r="QES151" s="58"/>
      <c r="QET151" s="58"/>
      <c r="QEU151" s="58"/>
      <c r="QEV151" s="58"/>
      <c r="QEW151" s="58"/>
      <c r="QEX151" s="58"/>
      <c r="QEY151" s="58"/>
      <c r="QEZ151" s="58"/>
      <c r="QFA151" s="58"/>
      <c r="QFB151" s="58"/>
      <c r="QFC151" s="58"/>
      <c r="QFD151" s="58"/>
      <c r="QFE151" s="58"/>
      <c r="QFF151" s="58"/>
      <c r="QFG151" s="58"/>
      <c r="QFH151" s="58"/>
      <c r="QFI151" s="58"/>
      <c r="QFJ151" s="58"/>
      <c r="QFK151" s="58"/>
      <c r="QFL151" s="58"/>
      <c r="QFM151" s="58"/>
      <c r="QFN151" s="58"/>
      <c r="QFO151" s="58"/>
      <c r="QFP151" s="58"/>
      <c r="QFQ151" s="58"/>
      <c r="QFR151" s="58"/>
      <c r="QFS151" s="58"/>
      <c r="QFT151" s="58"/>
      <c r="QFU151" s="58"/>
      <c r="QFV151" s="58"/>
      <c r="QFW151" s="58"/>
      <c r="QFX151" s="58"/>
      <c r="QFY151" s="58"/>
      <c r="QFZ151" s="58"/>
      <c r="QGA151" s="58"/>
      <c r="QGB151" s="58"/>
      <c r="QGC151" s="58"/>
      <c r="QGD151" s="58"/>
      <c r="QGE151" s="58"/>
      <c r="QGF151" s="58"/>
      <c r="QGG151" s="58"/>
      <c r="QGH151" s="58"/>
      <c r="QGI151" s="58"/>
      <c r="QGJ151" s="58"/>
      <c r="QGK151" s="58"/>
      <c r="QGL151" s="58"/>
      <c r="QGM151" s="58"/>
      <c r="QGN151" s="58"/>
      <c r="QGO151" s="58"/>
      <c r="QGP151" s="58"/>
      <c r="QGQ151" s="58"/>
      <c r="QGR151" s="58"/>
      <c r="QGS151" s="58"/>
      <c r="QGT151" s="58"/>
      <c r="QGU151" s="58"/>
      <c r="QGV151" s="58"/>
      <c r="QGW151" s="58"/>
      <c r="QGX151" s="58"/>
      <c r="QGY151" s="58"/>
      <c r="QGZ151" s="58"/>
      <c r="QHA151" s="58"/>
      <c r="QHB151" s="58"/>
      <c r="QHC151" s="58"/>
      <c r="QHD151" s="58"/>
      <c r="QHE151" s="58"/>
      <c r="QHF151" s="58"/>
      <c r="QHG151" s="58"/>
      <c r="QHH151" s="58"/>
      <c r="QHI151" s="58"/>
      <c r="QHJ151" s="58"/>
      <c r="QHK151" s="58"/>
      <c r="QHL151" s="58"/>
      <c r="QHM151" s="58"/>
      <c r="QHN151" s="58"/>
      <c r="QHO151" s="58"/>
      <c r="QHP151" s="58"/>
      <c r="QHQ151" s="58"/>
      <c r="QHR151" s="58"/>
      <c r="QHS151" s="58"/>
      <c r="QHT151" s="58"/>
      <c r="QHU151" s="58"/>
      <c r="QHV151" s="58"/>
      <c r="QHW151" s="58"/>
      <c r="QHX151" s="58"/>
      <c r="QHY151" s="58"/>
      <c r="QHZ151" s="58"/>
      <c r="QIA151" s="58"/>
      <c r="QIB151" s="58"/>
      <c r="QIC151" s="58"/>
      <c r="QID151" s="58"/>
      <c r="QIE151" s="58"/>
      <c r="QIF151" s="58"/>
      <c r="QIG151" s="58"/>
      <c r="QIH151" s="58"/>
      <c r="QII151" s="58"/>
      <c r="QIJ151" s="58"/>
      <c r="QIK151" s="58"/>
      <c r="QIL151" s="58"/>
      <c r="QIM151" s="58"/>
      <c r="QIN151" s="58"/>
      <c r="QIO151" s="58"/>
      <c r="QIP151" s="58"/>
      <c r="QIQ151" s="58"/>
      <c r="QIR151" s="58"/>
      <c r="QIS151" s="58"/>
      <c r="QIT151" s="58"/>
      <c r="QIU151" s="58"/>
      <c r="QIV151" s="58"/>
      <c r="QIW151" s="58"/>
      <c r="QIX151" s="58"/>
      <c r="QIY151" s="58"/>
      <c r="QIZ151" s="58"/>
      <c r="QJA151" s="58"/>
      <c r="QJB151" s="58"/>
      <c r="QJC151" s="58"/>
      <c r="QJD151" s="58"/>
      <c r="QJE151" s="58"/>
      <c r="QJF151" s="58"/>
      <c r="QJG151" s="58"/>
      <c r="QJH151" s="58"/>
      <c r="QJI151" s="58"/>
      <c r="QJJ151" s="58"/>
      <c r="QJK151" s="58"/>
      <c r="QJL151" s="58"/>
      <c r="QJM151" s="58"/>
      <c r="QJN151" s="58"/>
      <c r="QJO151" s="58"/>
      <c r="QJP151" s="58"/>
      <c r="QJQ151" s="58"/>
      <c r="QJR151" s="58"/>
      <c r="QJS151" s="58"/>
      <c r="QJT151" s="58"/>
      <c r="QJU151" s="58"/>
      <c r="QJV151" s="58"/>
      <c r="QJW151" s="58"/>
      <c r="QJX151" s="58"/>
      <c r="QJY151" s="58"/>
      <c r="QJZ151" s="58"/>
      <c r="QKA151" s="58"/>
      <c r="QKB151" s="58"/>
      <c r="QKC151" s="58"/>
      <c r="QKD151" s="58"/>
      <c r="QKE151" s="58"/>
      <c r="QKF151" s="58"/>
      <c r="QKG151" s="58"/>
      <c r="QKH151" s="58"/>
      <c r="QKI151" s="58"/>
      <c r="QKJ151" s="58"/>
      <c r="QKK151" s="58"/>
      <c r="QKL151" s="58"/>
      <c r="QKM151" s="58"/>
      <c r="QKN151" s="58"/>
      <c r="QKO151" s="58"/>
      <c r="QKP151" s="58"/>
      <c r="QKQ151" s="58"/>
      <c r="QKR151" s="58"/>
      <c r="QKS151" s="58"/>
      <c r="QKT151" s="58"/>
      <c r="QKU151" s="58"/>
      <c r="QKV151" s="58"/>
      <c r="QKW151" s="58"/>
      <c r="QKX151" s="58"/>
      <c r="QKY151" s="58"/>
      <c r="QKZ151" s="58"/>
      <c r="QLA151" s="58"/>
      <c r="QLB151" s="58"/>
      <c r="QLC151" s="58"/>
      <c r="QLD151" s="58"/>
      <c r="QLE151" s="58"/>
      <c r="QLF151" s="58"/>
      <c r="QLG151" s="58"/>
      <c r="QLH151" s="58"/>
      <c r="QLI151" s="58"/>
      <c r="QLJ151" s="58"/>
      <c r="QLK151" s="58"/>
      <c r="QLL151" s="58"/>
      <c r="QLM151" s="58"/>
      <c r="QLN151" s="58"/>
      <c r="QLO151" s="58"/>
      <c r="QLP151" s="58"/>
      <c r="QLQ151" s="58"/>
      <c r="QLR151" s="58"/>
      <c r="QLS151" s="58"/>
      <c r="QLT151" s="58"/>
      <c r="QLU151" s="58"/>
      <c r="QLV151" s="58"/>
      <c r="QLW151" s="58"/>
      <c r="QLX151" s="58"/>
      <c r="QLY151" s="58"/>
      <c r="QLZ151" s="58"/>
      <c r="QMA151" s="58"/>
      <c r="QMB151" s="58"/>
      <c r="QMC151" s="58"/>
      <c r="QMD151" s="58"/>
      <c r="QME151" s="58"/>
      <c r="QMF151" s="58"/>
      <c r="QMG151" s="58"/>
      <c r="QMH151" s="58"/>
      <c r="QMI151" s="58"/>
      <c r="QMJ151" s="58"/>
      <c r="QMK151" s="58"/>
      <c r="QML151" s="58"/>
      <c r="QMM151" s="58"/>
      <c r="QMN151" s="58"/>
      <c r="QMO151" s="58"/>
      <c r="QMP151" s="58"/>
      <c r="QMQ151" s="58"/>
      <c r="QMR151" s="58"/>
      <c r="QMS151" s="58"/>
      <c r="QMT151" s="58"/>
      <c r="QMU151" s="58"/>
      <c r="QMV151" s="58"/>
      <c r="QMW151" s="58"/>
      <c r="QMX151" s="58"/>
      <c r="QMY151" s="58"/>
      <c r="QMZ151" s="58"/>
      <c r="QNA151" s="58"/>
      <c r="QNB151" s="58"/>
      <c r="QNC151" s="58"/>
      <c r="QND151" s="58"/>
      <c r="QNE151" s="58"/>
      <c r="QNF151" s="58"/>
      <c r="QNG151" s="58"/>
      <c r="QNH151" s="58"/>
      <c r="QNI151" s="58"/>
      <c r="QNJ151" s="58"/>
      <c r="QNK151" s="58"/>
      <c r="QNL151" s="58"/>
      <c r="QNM151" s="58"/>
      <c r="QNN151" s="58"/>
      <c r="QNO151" s="58"/>
      <c r="QNP151" s="58"/>
      <c r="QNQ151" s="58"/>
      <c r="QNR151" s="58"/>
      <c r="QNS151" s="58"/>
      <c r="QNT151" s="58"/>
      <c r="QNU151" s="58"/>
      <c r="QNV151" s="58"/>
      <c r="QNW151" s="58"/>
      <c r="QNX151" s="58"/>
      <c r="QNY151" s="58"/>
      <c r="QNZ151" s="58"/>
      <c r="QOA151" s="58"/>
      <c r="QOB151" s="58"/>
      <c r="QOC151" s="58"/>
      <c r="QOD151" s="58"/>
      <c r="QOE151" s="58"/>
      <c r="QOF151" s="58"/>
      <c r="QOG151" s="58"/>
      <c r="QOH151" s="58"/>
      <c r="QOI151" s="58"/>
      <c r="QOJ151" s="58"/>
      <c r="QOK151" s="58"/>
      <c r="QOL151" s="58"/>
      <c r="QOM151" s="58"/>
      <c r="QON151" s="58"/>
      <c r="QOO151" s="58"/>
      <c r="QOP151" s="58"/>
      <c r="QOQ151" s="58"/>
      <c r="QOR151" s="58"/>
      <c r="QOS151" s="58"/>
      <c r="QOT151" s="58"/>
      <c r="QOU151" s="58"/>
      <c r="QOV151" s="58"/>
      <c r="QOW151" s="58"/>
      <c r="QOX151" s="58"/>
      <c r="QOY151" s="58"/>
      <c r="QOZ151" s="58"/>
      <c r="QPA151" s="58"/>
      <c r="QPB151" s="58"/>
      <c r="QPC151" s="58"/>
      <c r="QPD151" s="58"/>
      <c r="QPE151" s="58"/>
      <c r="QPF151" s="58"/>
      <c r="QPG151" s="58"/>
      <c r="QPH151" s="58"/>
      <c r="QPI151" s="58"/>
      <c r="QPJ151" s="58"/>
      <c r="QPK151" s="58"/>
      <c r="QPL151" s="58"/>
      <c r="QPM151" s="58"/>
      <c r="QPN151" s="58"/>
      <c r="QPO151" s="58"/>
      <c r="QPP151" s="58"/>
      <c r="QPQ151" s="58"/>
      <c r="QPR151" s="58"/>
      <c r="QPS151" s="58"/>
      <c r="QPT151" s="58"/>
      <c r="QPU151" s="58"/>
      <c r="QPV151" s="58"/>
      <c r="QPW151" s="58"/>
      <c r="QPX151" s="58"/>
      <c r="QPY151" s="58"/>
      <c r="QPZ151" s="58"/>
      <c r="QQA151" s="58"/>
      <c r="QQB151" s="58"/>
      <c r="QQC151" s="58"/>
      <c r="QQD151" s="58"/>
      <c r="QQE151" s="58"/>
      <c r="QQF151" s="58"/>
      <c r="QQG151" s="58"/>
      <c r="QQH151" s="58"/>
      <c r="QQI151" s="58"/>
      <c r="QQJ151" s="58"/>
      <c r="QQK151" s="58"/>
      <c r="QQL151" s="58"/>
      <c r="QQM151" s="58"/>
      <c r="QQN151" s="58"/>
      <c r="QQO151" s="58"/>
      <c r="QQP151" s="58"/>
      <c r="QQQ151" s="58"/>
      <c r="QQR151" s="58"/>
      <c r="QQS151" s="58"/>
      <c r="QQT151" s="58"/>
      <c r="QQU151" s="58"/>
      <c r="QQV151" s="58"/>
      <c r="QQW151" s="58"/>
      <c r="QQX151" s="58"/>
      <c r="QQY151" s="58"/>
      <c r="QQZ151" s="58"/>
      <c r="QRA151" s="58"/>
      <c r="QRB151" s="58"/>
      <c r="QRC151" s="58"/>
      <c r="QRD151" s="58"/>
      <c r="QRE151" s="58"/>
      <c r="QRF151" s="58"/>
      <c r="QRG151" s="58"/>
      <c r="QRH151" s="58"/>
      <c r="QRI151" s="58"/>
      <c r="QRJ151" s="58"/>
      <c r="QRK151" s="58"/>
      <c r="QRL151" s="58"/>
      <c r="QRM151" s="58"/>
      <c r="QRN151" s="58"/>
      <c r="QRO151" s="58"/>
      <c r="QRP151" s="58"/>
      <c r="QRQ151" s="58"/>
      <c r="QRR151" s="58"/>
      <c r="QRS151" s="58"/>
      <c r="QRT151" s="58"/>
      <c r="QRU151" s="58"/>
      <c r="QRV151" s="58"/>
      <c r="QRW151" s="58"/>
      <c r="QRX151" s="58"/>
      <c r="QRY151" s="58"/>
      <c r="QRZ151" s="58"/>
      <c r="QSA151" s="58"/>
      <c r="QSB151" s="58"/>
      <c r="QSC151" s="58"/>
      <c r="QSD151" s="58"/>
      <c r="QSE151" s="58"/>
      <c r="QSF151" s="58"/>
      <c r="QSG151" s="58"/>
      <c r="QSH151" s="58"/>
      <c r="QSI151" s="58"/>
      <c r="QSJ151" s="58"/>
      <c r="QSK151" s="58"/>
      <c r="QSL151" s="58"/>
      <c r="QSM151" s="58"/>
      <c r="QSN151" s="58"/>
      <c r="QSO151" s="58"/>
      <c r="QSP151" s="58"/>
      <c r="QSQ151" s="58"/>
      <c r="QSR151" s="58"/>
      <c r="QSS151" s="58"/>
      <c r="QST151" s="58"/>
      <c r="QSU151" s="58"/>
      <c r="QSV151" s="58"/>
      <c r="QSW151" s="58"/>
      <c r="QSX151" s="58"/>
      <c r="QSY151" s="58"/>
      <c r="QSZ151" s="58"/>
      <c r="QTA151" s="58"/>
      <c r="QTB151" s="58"/>
      <c r="QTC151" s="58"/>
      <c r="QTD151" s="58"/>
      <c r="QTE151" s="58"/>
      <c r="QTF151" s="58"/>
      <c r="QTG151" s="58"/>
      <c r="QTH151" s="58"/>
      <c r="QTI151" s="58"/>
      <c r="QTJ151" s="58"/>
      <c r="QTK151" s="58"/>
      <c r="QTL151" s="58"/>
      <c r="QTM151" s="58"/>
      <c r="QTN151" s="58"/>
      <c r="QTO151" s="58"/>
      <c r="QTP151" s="58"/>
      <c r="QTQ151" s="58"/>
      <c r="QTR151" s="58"/>
      <c r="QTS151" s="58"/>
      <c r="QTT151" s="58"/>
      <c r="QTU151" s="58"/>
      <c r="QTV151" s="58"/>
      <c r="QTW151" s="58"/>
      <c r="QTX151" s="58"/>
      <c r="QTY151" s="58"/>
      <c r="QTZ151" s="58"/>
      <c r="QUA151" s="58"/>
      <c r="QUB151" s="58"/>
      <c r="QUC151" s="58"/>
      <c r="QUD151" s="58"/>
      <c r="QUE151" s="58"/>
      <c r="QUF151" s="58"/>
      <c r="QUG151" s="58"/>
      <c r="QUH151" s="58"/>
      <c r="QUI151" s="58"/>
      <c r="QUJ151" s="58"/>
      <c r="QUK151" s="58"/>
      <c r="QUL151" s="58"/>
      <c r="QUM151" s="58"/>
      <c r="QUN151" s="58"/>
      <c r="QUO151" s="58"/>
      <c r="QUP151" s="58"/>
      <c r="QUQ151" s="58"/>
      <c r="QUR151" s="58"/>
      <c r="QUS151" s="58"/>
      <c r="QUT151" s="58"/>
      <c r="QUU151" s="58"/>
      <c r="QUV151" s="58"/>
      <c r="QUW151" s="58"/>
      <c r="QUX151" s="58"/>
      <c r="QUY151" s="58"/>
      <c r="QUZ151" s="58"/>
      <c r="QVA151" s="58"/>
      <c r="QVB151" s="58"/>
      <c r="QVC151" s="58"/>
      <c r="QVD151" s="58"/>
      <c r="QVE151" s="58"/>
      <c r="QVF151" s="58"/>
      <c r="QVG151" s="58"/>
      <c r="QVH151" s="58"/>
      <c r="QVI151" s="58"/>
      <c r="QVJ151" s="58"/>
      <c r="QVK151" s="58"/>
      <c r="QVL151" s="58"/>
      <c r="QVM151" s="58"/>
      <c r="QVN151" s="58"/>
      <c r="QVO151" s="58"/>
      <c r="QVP151" s="58"/>
      <c r="QVQ151" s="58"/>
      <c r="QVR151" s="58"/>
      <c r="QVS151" s="58"/>
      <c r="QVT151" s="58"/>
      <c r="QVU151" s="58"/>
      <c r="QVV151" s="58"/>
      <c r="QVW151" s="58"/>
      <c r="QVX151" s="58"/>
      <c r="QVY151" s="58"/>
      <c r="QVZ151" s="58"/>
      <c r="QWA151" s="58"/>
      <c r="QWB151" s="58"/>
      <c r="QWC151" s="58"/>
      <c r="QWD151" s="58"/>
      <c r="QWE151" s="58"/>
      <c r="QWF151" s="58"/>
      <c r="QWG151" s="58"/>
      <c r="QWH151" s="58"/>
      <c r="QWI151" s="58"/>
      <c r="QWJ151" s="58"/>
      <c r="QWK151" s="58"/>
      <c r="QWL151" s="58"/>
      <c r="QWM151" s="58"/>
      <c r="QWN151" s="58"/>
      <c r="QWO151" s="58"/>
      <c r="QWP151" s="58"/>
      <c r="QWQ151" s="58"/>
      <c r="QWR151" s="58"/>
      <c r="QWS151" s="58"/>
      <c r="QWT151" s="58"/>
      <c r="QWU151" s="58"/>
      <c r="QWV151" s="58"/>
      <c r="QWW151" s="58"/>
      <c r="QWX151" s="58"/>
      <c r="QWY151" s="58"/>
      <c r="QWZ151" s="58"/>
      <c r="QXA151" s="58"/>
      <c r="QXB151" s="58"/>
      <c r="QXC151" s="58"/>
      <c r="QXD151" s="58"/>
      <c r="QXE151" s="58"/>
      <c r="QXF151" s="58"/>
      <c r="QXG151" s="58"/>
      <c r="QXH151" s="58"/>
      <c r="QXI151" s="58"/>
      <c r="QXJ151" s="58"/>
      <c r="QXK151" s="58"/>
      <c r="QXL151" s="58"/>
      <c r="QXM151" s="58"/>
      <c r="QXN151" s="58"/>
      <c r="QXO151" s="58"/>
      <c r="QXP151" s="58"/>
      <c r="QXQ151" s="58"/>
      <c r="QXR151" s="58"/>
      <c r="QXS151" s="58"/>
      <c r="QXT151" s="58"/>
      <c r="QXU151" s="58"/>
      <c r="QXV151" s="58"/>
      <c r="QXW151" s="58"/>
      <c r="QXX151" s="58"/>
      <c r="QXY151" s="58"/>
      <c r="QXZ151" s="58"/>
      <c r="QYA151" s="58"/>
      <c r="QYB151" s="58"/>
      <c r="QYC151" s="58"/>
      <c r="QYD151" s="58"/>
      <c r="QYE151" s="58"/>
      <c r="QYF151" s="58"/>
      <c r="QYG151" s="58"/>
      <c r="QYH151" s="58"/>
      <c r="QYI151" s="58"/>
      <c r="QYJ151" s="58"/>
      <c r="QYK151" s="58"/>
      <c r="QYL151" s="58"/>
      <c r="QYM151" s="58"/>
      <c r="QYN151" s="58"/>
      <c r="QYO151" s="58"/>
      <c r="QYP151" s="58"/>
      <c r="QYQ151" s="58"/>
      <c r="QYR151" s="58"/>
      <c r="QYS151" s="58"/>
      <c r="QYT151" s="58"/>
      <c r="QYU151" s="58"/>
      <c r="QYV151" s="58"/>
      <c r="QYW151" s="58"/>
      <c r="QYX151" s="58"/>
      <c r="QYY151" s="58"/>
      <c r="QYZ151" s="58"/>
      <c r="QZA151" s="58"/>
      <c r="QZB151" s="58"/>
      <c r="QZC151" s="58"/>
      <c r="QZD151" s="58"/>
      <c r="QZE151" s="58"/>
      <c r="QZF151" s="58"/>
      <c r="QZG151" s="58"/>
      <c r="QZH151" s="58"/>
      <c r="QZI151" s="58"/>
      <c r="QZJ151" s="58"/>
      <c r="QZK151" s="58"/>
      <c r="QZL151" s="58"/>
      <c r="QZM151" s="58"/>
      <c r="QZN151" s="58"/>
      <c r="QZO151" s="58"/>
      <c r="QZP151" s="58"/>
      <c r="QZQ151" s="58"/>
      <c r="QZR151" s="58"/>
      <c r="QZS151" s="58"/>
      <c r="QZT151" s="58"/>
      <c r="QZU151" s="58"/>
      <c r="QZV151" s="58"/>
      <c r="QZW151" s="58"/>
      <c r="QZX151" s="58"/>
      <c r="QZY151" s="58"/>
      <c r="QZZ151" s="58"/>
      <c r="RAA151" s="58"/>
      <c r="RAB151" s="58"/>
      <c r="RAC151" s="58"/>
      <c r="RAD151" s="58"/>
      <c r="RAE151" s="58"/>
      <c r="RAF151" s="58"/>
      <c r="RAG151" s="58"/>
      <c r="RAH151" s="58"/>
      <c r="RAI151" s="58"/>
      <c r="RAJ151" s="58"/>
      <c r="RAK151" s="58"/>
      <c r="RAL151" s="58"/>
      <c r="RAM151" s="58"/>
      <c r="RAN151" s="58"/>
      <c r="RAO151" s="58"/>
      <c r="RAP151" s="58"/>
      <c r="RAQ151" s="58"/>
      <c r="RAR151" s="58"/>
      <c r="RAS151" s="58"/>
      <c r="RAT151" s="58"/>
      <c r="RAU151" s="58"/>
      <c r="RAV151" s="58"/>
      <c r="RAW151" s="58"/>
      <c r="RAX151" s="58"/>
      <c r="RAY151" s="58"/>
      <c r="RAZ151" s="58"/>
      <c r="RBA151" s="58"/>
      <c r="RBB151" s="58"/>
      <c r="RBC151" s="58"/>
      <c r="RBD151" s="58"/>
      <c r="RBE151" s="58"/>
      <c r="RBF151" s="58"/>
      <c r="RBG151" s="58"/>
      <c r="RBH151" s="58"/>
      <c r="RBI151" s="58"/>
      <c r="RBJ151" s="58"/>
      <c r="RBK151" s="58"/>
      <c r="RBL151" s="58"/>
      <c r="RBM151" s="58"/>
      <c r="RBN151" s="58"/>
      <c r="RBO151" s="58"/>
      <c r="RBP151" s="58"/>
      <c r="RBQ151" s="58"/>
      <c r="RBR151" s="58"/>
      <c r="RBS151" s="58"/>
      <c r="RBT151" s="58"/>
      <c r="RBU151" s="58"/>
      <c r="RBV151" s="58"/>
      <c r="RBW151" s="58"/>
      <c r="RBX151" s="58"/>
      <c r="RBY151" s="58"/>
      <c r="RBZ151" s="58"/>
      <c r="RCA151" s="58"/>
      <c r="RCB151" s="58"/>
      <c r="RCC151" s="58"/>
      <c r="RCD151" s="58"/>
      <c r="RCE151" s="58"/>
      <c r="RCF151" s="58"/>
      <c r="RCG151" s="58"/>
      <c r="RCH151" s="58"/>
      <c r="RCI151" s="58"/>
      <c r="RCJ151" s="58"/>
      <c r="RCK151" s="58"/>
      <c r="RCL151" s="58"/>
      <c r="RCM151" s="58"/>
      <c r="RCN151" s="58"/>
      <c r="RCO151" s="58"/>
      <c r="RCP151" s="58"/>
      <c r="RCQ151" s="58"/>
      <c r="RCR151" s="58"/>
      <c r="RCS151" s="58"/>
      <c r="RCT151" s="58"/>
      <c r="RCU151" s="58"/>
      <c r="RCV151" s="58"/>
      <c r="RCW151" s="58"/>
      <c r="RCX151" s="58"/>
      <c r="RCY151" s="58"/>
      <c r="RCZ151" s="58"/>
      <c r="RDA151" s="58"/>
      <c r="RDB151" s="58"/>
      <c r="RDC151" s="58"/>
      <c r="RDD151" s="58"/>
      <c r="RDE151" s="58"/>
      <c r="RDF151" s="58"/>
      <c r="RDG151" s="58"/>
      <c r="RDH151" s="58"/>
      <c r="RDI151" s="58"/>
      <c r="RDJ151" s="58"/>
      <c r="RDK151" s="58"/>
      <c r="RDL151" s="58"/>
      <c r="RDM151" s="58"/>
      <c r="RDN151" s="58"/>
      <c r="RDO151" s="58"/>
      <c r="RDP151" s="58"/>
      <c r="RDQ151" s="58"/>
      <c r="RDR151" s="58"/>
      <c r="RDS151" s="58"/>
      <c r="RDT151" s="58"/>
      <c r="RDU151" s="58"/>
      <c r="RDV151" s="58"/>
      <c r="RDW151" s="58"/>
      <c r="RDX151" s="58"/>
      <c r="RDY151" s="58"/>
      <c r="RDZ151" s="58"/>
      <c r="REA151" s="58"/>
      <c r="REB151" s="58"/>
      <c r="REC151" s="58"/>
      <c r="RED151" s="58"/>
      <c r="REE151" s="58"/>
      <c r="REF151" s="58"/>
      <c r="REG151" s="58"/>
      <c r="REH151" s="58"/>
      <c r="REI151" s="58"/>
      <c r="REJ151" s="58"/>
      <c r="REK151" s="58"/>
      <c r="REL151" s="58"/>
      <c r="REM151" s="58"/>
      <c r="REN151" s="58"/>
      <c r="REO151" s="58"/>
      <c r="REP151" s="58"/>
      <c r="REQ151" s="58"/>
      <c r="RER151" s="58"/>
      <c r="RES151" s="58"/>
      <c r="RET151" s="58"/>
      <c r="REU151" s="58"/>
      <c r="REV151" s="58"/>
      <c r="REW151" s="58"/>
      <c r="REX151" s="58"/>
      <c r="REY151" s="58"/>
      <c r="REZ151" s="58"/>
      <c r="RFA151" s="58"/>
      <c r="RFB151" s="58"/>
      <c r="RFC151" s="58"/>
      <c r="RFD151" s="58"/>
      <c r="RFE151" s="58"/>
      <c r="RFF151" s="58"/>
      <c r="RFG151" s="58"/>
      <c r="RFH151" s="58"/>
      <c r="RFI151" s="58"/>
      <c r="RFJ151" s="58"/>
      <c r="RFK151" s="58"/>
      <c r="RFL151" s="58"/>
      <c r="RFM151" s="58"/>
      <c r="RFN151" s="58"/>
      <c r="RFO151" s="58"/>
      <c r="RFP151" s="58"/>
      <c r="RFQ151" s="58"/>
      <c r="RFR151" s="58"/>
      <c r="RFS151" s="58"/>
      <c r="RFT151" s="58"/>
      <c r="RFU151" s="58"/>
      <c r="RFV151" s="58"/>
      <c r="RFW151" s="58"/>
      <c r="RFX151" s="58"/>
      <c r="RFY151" s="58"/>
      <c r="RFZ151" s="58"/>
      <c r="RGA151" s="58"/>
      <c r="RGB151" s="58"/>
      <c r="RGC151" s="58"/>
      <c r="RGD151" s="58"/>
      <c r="RGE151" s="58"/>
      <c r="RGF151" s="58"/>
      <c r="RGG151" s="58"/>
      <c r="RGH151" s="58"/>
      <c r="RGI151" s="58"/>
      <c r="RGJ151" s="58"/>
      <c r="RGK151" s="58"/>
      <c r="RGL151" s="58"/>
      <c r="RGM151" s="58"/>
      <c r="RGN151" s="58"/>
      <c r="RGO151" s="58"/>
      <c r="RGP151" s="58"/>
      <c r="RGQ151" s="58"/>
      <c r="RGR151" s="58"/>
      <c r="RGS151" s="58"/>
      <c r="RGT151" s="58"/>
      <c r="RGU151" s="58"/>
      <c r="RGV151" s="58"/>
      <c r="RGW151" s="58"/>
      <c r="RGX151" s="58"/>
      <c r="RGY151" s="58"/>
      <c r="RGZ151" s="58"/>
      <c r="RHA151" s="58"/>
      <c r="RHB151" s="58"/>
      <c r="RHC151" s="58"/>
      <c r="RHD151" s="58"/>
      <c r="RHE151" s="58"/>
      <c r="RHF151" s="58"/>
      <c r="RHG151" s="58"/>
      <c r="RHH151" s="58"/>
      <c r="RHI151" s="58"/>
      <c r="RHJ151" s="58"/>
      <c r="RHK151" s="58"/>
      <c r="RHL151" s="58"/>
      <c r="RHM151" s="58"/>
      <c r="RHN151" s="58"/>
      <c r="RHO151" s="58"/>
      <c r="RHP151" s="58"/>
      <c r="RHQ151" s="58"/>
      <c r="RHR151" s="58"/>
      <c r="RHS151" s="58"/>
      <c r="RHT151" s="58"/>
      <c r="RHU151" s="58"/>
      <c r="RHV151" s="58"/>
      <c r="RHW151" s="58"/>
      <c r="RHX151" s="58"/>
      <c r="RHY151" s="58"/>
      <c r="RHZ151" s="58"/>
      <c r="RIA151" s="58"/>
      <c r="RIB151" s="58"/>
      <c r="RIC151" s="58"/>
      <c r="RID151" s="58"/>
      <c r="RIE151" s="58"/>
      <c r="RIF151" s="58"/>
      <c r="RIG151" s="58"/>
      <c r="RIH151" s="58"/>
      <c r="RII151" s="58"/>
      <c r="RIJ151" s="58"/>
      <c r="RIK151" s="58"/>
      <c r="RIL151" s="58"/>
      <c r="RIM151" s="58"/>
      <c r="RIN151" s="58"/>
      <c r="RIO151" s="58"/>
      <c r="RIP151" s="58"/>
      <c r="RIQ151" s="58"/>
      <c r="RIR151" s="58"/>
      <c r="RIS151" s="58"/>
      <c r="RIT151" s="58"/>
      <c r="RIU151" s="58"/>
      <c r="RIV151" s="58"/>
      <c r="RIW151" s="58"/>
      <c r="RIX151" s="58"/>
      <c r="RIY151" s="58"/>
      <c r="RIZ151" s="58"/>
      <c r="RJA151" s="58"/>
      <c r="RJB151" s="58"/>
      <c r="RJC151" s="58"/>
      <c r="RJD151" s="58"/>
      <c r="RJE151" s="58"/>
      <c r="RJF151" s="58"/>
      <c r="RJG151" s="58"/>
      <c r="RJH151" s="58"/>
      <c r="RJI151" s="58"/>
      <c r="RJJ151" s="58"/>
      <c r="RJK151" s="58"/>
      <c r="RJL151" s="58"/>
      <c r="RJM151" s="58"/>
      <c r="RJN151" s="58"/>
      <c r="RJO151" s="58"/>
      <c r="RJP151" s="58"/>
      <c r="RJQ151" s="58"/>
      <c r="RJR151" s="58"/>
      <c r="RJS151" s="58"/>
      <c r="RJT151" s="58"/>
      <c r="RJU151" s="58"/>
      <c r="RJV151" s="58"/>
      <c r="RJW151" s="58"/>
      <c r="RJX151" s="58"/>
      <c r="RJY151" s="58"/>
      <c r="RJZ151" s="58"/>
      <c r="RKA151" s="58"/>
      <c r="RKB151" s="58"/>
      <c r="RKC151" s="58"/>
      <c r="RKD151" s="58"/>
      <c r="RKE151" s="58"/>
      <c r="RKF151" s="58"/>
      <c r="RKG151" s="58"/>
      <c r="RKH151" s="58"/>
      <c r="RKI151" s="58"/>
      <c r="RKJ151" s="58"/>
      <c r="RKK151" s="58"/>
      <c r="RKL151" s="58"/>
      <c r="RKM151" s="58"/>
      <c r="RKN151" s="58"/>
      <c r="RKO151" s="58"/>
      <c r="RKP151" s="58"/>
      <c r="RKQ151" s="58"/>
      <c r="RKR151" s="58"/>
      <c r="RKS151" s="58"/>
      <c r="RKT151" s="58"/>
      <c r="RKU151" s="58"/>
      <c r="RKV151" s="58"/>
      <c r="RKW151" s="58"/>
      <c r="RKX151" s="58"/>
      <c r="RKY151" s="58"/>
      <c r="RKZ151" s="58"/>
      <c r="RLA151" s="58"/>
      <c r="RLB151" s="58"/>
      <c r="RLC151" s="58"/>
      <c r="RLD151" s="58"/>
      <c r="RLE151" s="58"/>
      <c r="RLF151" s="58"/>
      <c r="RLG151" s="58"/>
      <c r="RLH151" s="58"/>
      <c r="RLI151" s="58"/>
      <c r="RLJ151" s="58"/>
      <c r="RLK151" s="58"/>
      <c r="RLL151" s="58"/>
      <c r="RLM151" s="58"/>
      <c r="RLN151" s="58"/>
      <c r="RLO151" s="58"/>
      <c r="RLP151" s="58"/>
      <c r="RLQ151" s="58"/>
      <c r="RLR151" s="58"/>
      <c r="RLS151" s="58"/>
      <c r="RLT151" s="58"/>
      <c r="RLU151" s="58"/>
      <c r="RLV151" s="58"/>
      <c r="RLW151" s="58"/>
      <c r="RLX151" s="58"/>
      <c r="RLY151" s="58"/>
      <c r="RLZ151" s="58"/>
      <c r="RMA151" s="58"/>
      <c r="RMB151" s="58"/>
      <c r="RMC151" s="58"/>
      <c r="RMD151" s="58"/>
      <c r="RME151" s="58"/>
      <c r="RMF151" s="58"/>
      <c r="RMG151" s="58"/>
      <c r="RMH151" s="58"/>
      <c r="RMI151" s="58"/>
      <c r="RMJ151" s="58"/>
      <c r="RMK151" s="58"/>
      <c r="RML151" s="58"/>
      <c r="RMM151" s="58"/>
      <c r="RMN151" s="58"/>
      <c r="RMO151" s="58"/>
      <c r="RMP151" s="58"/>
      <c r="RMQ151" s="58"/>
      <c r="RMR151" s="58"/>
      <c r="RMS151" s="58"/>
      <c r="RMT151" s="58"/>
      <c r="RMU151" s="58"/>
      <c r="RMV151" s="58"/>
      <c r="RMW151" s="58"/>
      <c r="RMX151" s="58"/>
      <c r="RMY151" s="58"/>
      <c r="RMZ151" s="58"/>
      <c r="RNA151" s="58"/>
      <c r="RNB151" s="58"/>
      <c r="RNC151" s="58"/>
      <c r="RND151" s="58"/>
      <c r="RNE151" s="58"/>
      <c r="RNF151" s="58"/>
      <c r="RNG151" s="58"/>
      <c r="RNH151" s="58"/>
      <c r="RNI151" s="58"/>
      <c r="RNJ151" s="58"/>
      <c r="RNK151" s="58"/>
      <c r="RNL151" s="58"/>
      <c r="RNM151" s="58"/>
      <c r="RNN151" s="58"/>
      <c r="RNO151" s="58"/>
      <c r="RNP151" s="58"/>
      <c r="RNQ151" s="58"/>
      <c r="RNR151" s="58"/>
      <c r="RNS151" s="58"/>
      <c r="RNT151" s="58"/>
      <c r="RNU151" s="58"/>
      <c r="RNV151" s="58"/>
      <c r="RNW151" s="58"/>
      <c r="RNX151" s="58"/>
      <c r="RNY151" s="58"/>
      <c r="RNZ151" s="58"/>
      <c r="ROA151" s="58"/>
      <c r="ROB151" s="58"/>
      <c r="ROC151" s="58"/>
      <c r="ROD151" s="58"/>
      <c r="ROE151" s="58"/>
      <c r="ROF151" s="58"/>
      <c r="ROG151" s="58"/>
      <c r="ROH151" s="58"/>
      <c r="ROI151" s="58"/>
      <c r="ROJ151" s="58"/>
      <c r="ROK151" s="58"/>
      <c r="ROL151" s="58"/>
      <c r="ROM151" s="58"/>
      <c r="RON151" s="58"/>
      <c r="ROO151" s="58"/>
      <c r="ROP151" s="58"/>
      <c r="ROQ151" s="58"/>
      <c r="ROR151" s="58"/>
      <c r="ROS151" s="58"/>
      <c r="ROT151" s="58"/>
      <c r="ROU151" s="58"/>
      <c r="ROV151" s="58"/>
      <c r="ROW151" s="58"/>
      <c r="ROX151" s="58"/>
      <c r="ROY151" s="58"/>
      <c r="ROZ151" s="58"/>
      <c r="RPA151" s="58"/>
      <c r="RPB151" s="58"/>
      <c r="RPC151" s="58"/>
      <c r="RPD151" s="58"/>
      <c r="RPE151" s="58"/>
      <c r="RPF151" s="58"/>
      <c r="RPG151" s="58"/>
      <c r="RPH151" s="58"/>
      <c r="RPI151" s="58"/>
      <c r="RPJ151" s="58"/>
      <c r="RPK151" s="58"/>
      <c r="RPL151" s="58"/>
      <c r="RPM151" s="58"/>
      <c r="RPN151" s="58"/>
      <c r="RPO151" s="58"/>
      <c r="RPP151" s="58"/>
      <c r="RPQ151" s="58"/>
      <c r="RPR151" s="58"/>
      <c r="RPS151" s="58"/>
      <c r="RPT151" s="58"/>
      <c r="RPU151" s="58"/>
      <c r="RPV151" s="58"/>
      <c r="RPW151" s="58"/>
      <c r="RPX151" s="58"/>
      <c r="RPY151" s="58"/>
      <c r="RPZ151" s="58"/>
      <c r="RQA151" s="58"/>
      <c r="RQB151" s="58"/>
      <c r="RQC151" s="58"/>
      <c r="RQD151" s="58"/>
      <c r="RQE151" s="58"/>
      <c r="RQF151" s="58"/>
      <c r="RQG151" s="58"/>
      <c r="RQH151" s="58"/>
      <c r="RQI151" s="58"/>
      <c r="RQJ151" s="58"/>
      <c r="RQK151" s="58"/>
      <c r="RQL151" s="58"/>
      <c r="RQM151" s="58"/>
      <c r="RQN151" s="58"/>
      <c r="RQO151" s="58"/>
      <c r="RQP151" s="58"/>
      <c r="RQQ151" s="58"/>
      <c r="RQR151" s="58"/>
      <c r="RQS151" s="58"/>
      <c r="RQT151" s="58"/>
      <c r="RQU151" s="58"/>
      <c r="RQV151" s="58"/>
      <c r="RQW151" s="58"/>
      <c r="RQX151" s="58"/>
      <c r="RQY151" s="58"/>
      <c r="RQZ151" s="58"/>
      <c r="RRA151" s="58"/>
      <c r="RRB151" s="58"/>
      <c r="RRC151" s="58"/>
      <c r="RRD151" s="58"/>
      <c r="RRE151" s="58"/>
      <c r="RRF151" s="58"/>
      <c r="RRG151" s="58"/>
      <c r="RRH151" s="58"/>
      <c r="RRI151" s="58"/>
      <c r="RRJ151" s="58"/>
      <c r="RRK151" s="58"/>
      <c r="RRL151" s="58"/>
      <c r="RRM151" s="58"/>
      <c r="RRN151" s="58"/>
      <c r="RRO151" s="58"/>
      <c r="RRP151" s="58"/>
      <c r="RRQ151" s="58"/>
      <c r="RRR151" s="58"/>
      <c r="RRS151" s="58"/>
      <c r="RRT151" s="58"/>
      <c r="RRU151" s="58"/>
      <c r="RRV151" s="58"/>
      <c r="RRW151" s="58"/>
      <c r="RRX151" s="58"/>
      <c r="RRY151" s="58"/>
      <c r="RRZ151" s="58"/>
      <c r="RSA151" s="58"/>
      <c r="RSB151" s="58"/>
      <c r="RSC151" s="58"/>
      <c r="RSD151" s="58"/>
      <c r="RSE151" s="58"/>
      <c r="RSF151" s="58"/>
      <c r="RSG151" s="58"/>
      <c r="RSH151" s="58"/>
      <c r="RSI151" s="58"/>
      <c r="RSJ151" s="58"/>
      <c r="RSK151" s="58"/>
      <c r="RSL151" s="58"/>
      <c r="RSM151" s="58"/>
      <c r="RSN151" s="58"/>
      <c r="RSO151" s="58"/>
      <c r="RSP151" s="58"/>
      <c r="RSQ151" s="58"/>
      <c r="RSR151" s="58"/>
      <c r="RSS151" s="58"/>
      <c r="RST151" s="58"/>
      <c r="RSU151" s="58"/>
      <c r="RSV151" s="58"/>
      <c r="RSW151" s="58"/>
      <c r="RSX151" s="58"/>
      <c r="RSY151" s="58"/>
      <c r="RSZ151" s="58"/>
      <c r="RTA151" s="58"/>
      <c r="RTB151" s="58"/>
      <c r="RTC151" s="58"/>
      <c r="RTD151" s="58"/>
      <c r="RTE151" s="58"/>
      <c r="RTF151" s="58"/>
      <c r="RTG151" s="58"/>
      <c r="RTH151" s="58"/>
      <c r="RTI151" s="58"/>
      <c r="RTJ151" s="58"/>
      <c r="RTK151" s="58"/>
      <c r="RTL151" s="58"/>
      <c r="RTM151" s="58"/>
      <c r="RTN151" s="58"/>
      <c r="RTO151" s="58"/>
      <c r="RTP151" s="58"/>
      <c r="RTQ151" s="58"/>
      <c r="RTR151" s="58"/>
      <c r="RTS151" s="58"/>
      <c r="RTT151" s="58"/>
      <c r="RTU151" s="58"/>
      <c r="RTV151" s="58"/>
      <c r="RTW151" s="58"/>
      <c r="RTX151" s="58"/>
      <c r="RTY151" s="58"/>
      <c r="RTZ151" s="58"/>
      <c r="RUA151" s="58"/>
      <c r="RUB151" s="58"/>
      <c r="RUC151" s="58"/>
      <c r="RUD151" s="58"/>
      <c r="RUE151" s="58"/>
      <c r="RUF151" s="58"/>
      <c r="RUG151" s="58"/>
      <c r="RUH151" s="58"/>
      <c r="RUI151" s="58"/>
      <c r="RUJ151" s="58"/>
      <c r="RUK151" s="58"/>
      <c r="RUL151" s="58"/>
      <c r="RUM151" s="58"/>
      <c r="RUN151" s="58"/>
      <c r="RUO151" s="58"/>
      <c r="RUP151" s="58"/>
      <c r="RUQ151" s="58"/>
      <c r="RUR151" s="58"/>
      <c r="RUS151" s="58"/>
      <c r="RUT151" s="58"/>
      <c r="RUU151" s="58"/>
      <c r="RUV151" s="58"/>
      <c r="RUW151" s="58"/>
      <c r="RUX151" s="58"/>
      <c r="RUY151" s="58"/>
      <c r="RUZ151" s="58"/>
      <c r="RVA151" s="58"/>
      <c r="RVB151" s="58"/>
      <c r="RVC151" s="58"/>
      <c r="RVD151" s="58"/>
      <c r="RVE151" s="58"/>
      <c r="RVF151" s="58"/>
      <c r="RVG151" s="58"/>
      <c r="RVH151" s="58"/>
      <c r="RVI151" s="58"/>
      <c r="RVJ151" s="58"/>
      <c r="RVK151" s="58"/>
      <c r="RVL151" s="58"/>
      <c r="RVM151" s="58"/>
      <c r="RVN151" s="58"/>
      <c r="RVO151" s="58"/>
      <c r="RVP151" s="58"/>
      <c r="RVQ151" s="58"/>
      <c r="RVR151" s="58"/>
      <c r="RVS151" s="58"/>
      <c r="RVT151" s="58"/>
      <c r="RVU151" s="58"/>
      <c r="RVV151" s="58"/>
      <c r="RVW151" s="58"/>
      <c r="RVX151" s="58"/>
      <c r="RVY151" s="58"/>
      <c r="RVZ151" s="58"/>
      <c r="RWA151" s="58"/>
      <c r="RWB151" s="58"/>
      <c r="RWC151" s="58"/>
      <c r="RWD151" s="58"/>
      <c r="RWE151" s="58"/>
      <c r="RWF151" s="58"/>
      <c r="RWG151" s="58"/>
      <c r="RWH151" s="58"/>
      <c r="RWI151" s="58"/>
      <c r="RWJ151" s="58"/>
      <c r="RWK151" s="58"/>
      <c r="RWL151" s="58"/>
      <c r="RWM151" s="58"/>
      <c r="RWN151" s="58"/>
      <c r="RWO151" s="58"/>
      <c r="RWP151" s="58"/>
      <c r="RWQ151" s="58"/>
      <c r="RWR151" s="58"/>
      <c r="RWS151" s="58"/>
      <c r="RWT151" s="58"/>
      <c r="RWU151" s="58"/>
      <c r="RWV151" s="58"/>
      <c r="RWW151" s="58"/>
      <c r="RWX151" s="58"/>
      <c r="RWY151" s="58"/>
      <c r="RWZ151" s="58"/>
      <c r="RXA151" s="58"/>
      <c r="RXB151" s="58"/>
      <c r="RXC151" s="58"/>
      <c r="RXD151" s="58"/>
      <c r="RXE151" s="58"/>
      <c r="RXF151" s="58"/>
      <c r="RXG151" s="58"/>
      <c r="RXH151" s="58"/>
      <c r="RXI151" s="58"/>
      <c r="RXJ151" s="58"/>
      <c r="RXK151" s="58"/>
      <c r="RXL151" s="58"/>
      <c r="RXM151" s="58"/>
      <c r="RXN151" s="58"/>
      <c r="RXO151" s="58"/>
      <c r="RXP151" s="58"/>
      <c r="RXQ151" s="58"/>
      <c r="RXR151" s="58"/>
      <c r="RXS151" s="58"/>
      <c r="RXT151" s="58"/>
      <c r="RXU151" s="58"/>
      <c r="RXV151" s="58"/>
      <c r="RXW151" s="58"/>
      <c r="RXX151" s="58"/>
      <c r="RXY151" s="58"/>
      <c r="RXZ151" s="58"/>
      <c r="RYA151" s="58"/>
      <c r="RYB151" s="58"/>
      <c r="RYC151" s="58"/>
      <c r="RYD151" s="58"/>
      <c r="RYE151" s="58"/>
      <c r="RYF151" s="58"/>
      <c r="RYG151" s="58"/>
      <c r="RYH151" s="58"/>
      <c r="RYI151" s="58"/>
      <c r="RYJ151" s="58"/>
      <c r="RYK151" s="58"/>
      <c r="RYL151" s="58"/>
      <c r="RYM151" s="58"/>
      <c r="RYN151" s="58"/>
      <c r="RYO151" s="58"/>
      <c r="RYP151" s="58"/>
      <c r="RYQ151" s="58"/>
      <c r="RYR151" s="58"/>
      <c r="RYS151" s="58"/>
      <c r="RYT151" s="58"/>
      <c r="RYU151" s="58"/>
      <c r="RYV151" s="58"/>
      <c r="RYW151" s="58"/>
      <c r="RYX151" s="58"/>
      <c r="RYY151" s="58"/>
      <c r="RYZ151" s="58"/>
      <c r="RZA151" s="58"/>
      <c r="RZB151" s="58"/>
      <c r="RZC151" s="58"/>
      <c r="RZD151" s="58"/>
      <c r="RZE151" s="58"/>
      <c r="RZF151" s="58"/>
      <c r="RZG151" s="58"/>
      <c r="RZH151" s="58"/>
      <c r="RZI151" s="58"/>
      <c r="RZJ151" s="58"/>
      <c r="RZK151" s="58"/>
      <c r="RZL151" s="58"/>
      <c r="RZM151" s="58"/>
      <c r="RZN151" s="58"/>
      <c r="RZO151" s="58"/>
      <c r="RZP151" s="58"/>
      <c r="RZQ151" s="58"/>
      <c r="RZR151" s="58"/>
      <c r="RZS151" s="58"/>
      <c r="RZT151" s="58"/>
      <c r="RZU151" s="58"/>
      <c r="RZV151" s="58"/>
      <c r="RZW151" s="58"/>
      <c r="RZX151" s="58"/>
      <c r="RZY151" s="58"/>
      <c r="RZZ151" s="58"/>
      <c r="SAA151" s="58"/>
      <c r="SAB151" s="58"/>
      <c r="SAC151" s="58"/>
      <c r="SAD151" s="58"/>
      <c r="SAE151" s="58"/>
      <c r="SAF151" s="58"/>
      <c r="SAG151" s="58"/>
      <c r="SAH151" s="58"/>
      <c r="SAI151" s="58"/>
      <c r="SAJ151" s="58"/>
      <c r="SAK151" s="58"/>
      <c r="SAL151" s="58"/>
      <c r="SAM151" s="58"/>
      <c r="SAN151" s="58"/>
      <c r="SAO151" s="58"/>
      <c r="SAP151" s="58"/>
      <c r="SAQ151" s="58"/>
      <c r="SAR151" s="58"/>
      <c r="SAS151" s="58"/>
      <c r="SAT151" s="58"/>
      <c r="SAU151" s="58"/>
      <c r="SAV151" s="58"/>
      <c r="SAW151" s="58"/>
      <c r="SAX151" s="58"/>
      <c r="SAY151" s="58"/>
      <c r="SAZ151" s="58"/>
      <c r="SBA151" s="58"/>
      <c r="SBB151" s="58"/>
      <c r="SBC151" s="58"/>
      <c r="SBD151" s="58"/>
      <c r="SBE151" s="58"/>
      <c r="SBF151" s="58"/>
      <c r="SBG151" s="58"/>
      <c r="SBH151" s="58"/>
      <c r="SBI151" s="58"/>
      <c r="SBJ151" s="58"/>
      <c r="SBK151" s="58"/>
      <c r="SBL151" s="58"/>
      <c r="SBM151" s="58"/>
      <c r="SBN151" s="58"/>
      <c r="SBO151" s="58"/>
      <c r="SBP151" s="58"/>
      <c r="SBQ151" s="58"/>
      <c r="SBR151" s="58"/>
      <c r="SBS151" s="58"/>
      <c r="SBT151" s="58"/>
      <c r="SBU151" s="58"/>
      <c r="SBV151" s="58"/>
      <c r="SBW151" s="58"/>
      <c r="SBX151" s="58"/>
      <c r="SBY151" s="58"/>
      <c r="SBZ151" s="58"/>
      <c r="SCA151" s="58"/>
      <c r="SCB151" s="58"/>
      <c r="SCC151" s="58"/>
      <c r="SCD151" s="58"/>
      <c r="SCE151" s="58"/>
      <c r="SCF151" s="58"/>
      <c r="SCG151" s="58"/>
      <c r="SCH151" s="58"/>
      <c r="SCI151" s="58"/>
      <c r="SCJ151" s="58"/>
      <c r="SCK151" s="58"/>
      <c r="SCL151" s="58"/>
      <c r="SCM151" s="58"/>
      <c r="SCN151" s="58"/>
      <c r="SCO151" s="58"/>
      <c r="SCP151" s="58"/>
      <c r="SCQ151" s="58"/>
      <c r="SCR151" s="58"/>
      <c r="SCS151" s="58"/>
      <c r="SCT151" s="58"/>
      <c r="SCU151" s="58"/>
      <c r="SCV151" s="58"/>
      <c r="SCW151" s="58"/>
      <c r="SCX151" s="58"/>
      <c r="SCY151" s="58"/>
      <c r="SCZ151" s="58"/>
      <c r="SDA151" s="58"/>
      <c r="SDB151" s="58"/>
      <c r="SDC151" s="58"/>
      <c r="SDD151" s="58"/>
      <c r="SDE151" s="58"/>
      <c r="SDF151" s="58"/>
      <c r="SDG151" s="58"/>
      <c r="SDH151" s="58"/>
      <c r="SDI151" s="58"/>
      <c r="SDJ151" s="58"/>
      <c r="SDK151" s="58"/>
      <c r="SDL151" s="58"/>
      <c r="SDM151" s="58"/>
      <c r="SDN151" s="58"/>
      <c r="SDO151" s="58"/>
      <c r="SDP151" s="58"/>
      <c r="SDQ151" s="58"/>
      <c r="SDR151" s="58"/>
      <c r="SDS151" s="58"/>
      <c r="SDT151" s="58"/>
      <c r="SDU151" s="58"/>
      <c r="SDV151" s="58"/>
      <c r="SDW151" s="58"/>
      <c r="SDX151" s="58"/>
      <c r="SDY151" s="58"/>
      <c r="SDZ151" s="58"/>
      <c r="SEA151" s="58"/>
      <c r="SEB151" s="58"/>
      <c r="SEC151" s="58"/>
      <c r="SED151" s="58"/>
      <c r="SEE151" s="58"/>
      <c r="SEF151" s="58"/>
      <c r="SEG151" s="58"/>
      <c r="SEH151" s="58"/>
      <c r="SEI151" s="58"/>
      <c r="SEJ151" s="58"/>
      <c r="SEK151" s="58"/>
      <c r="SEL151" s="58"/>
      <c r="SEM151" s="58"/>
      <c r="SEN151" s="58"/>
      <c r="SEO151" s="58"/>
      <c r="SEP151" s="58"/>
      <c r="SEQ151" s="58"/>
      <c r="SER151" s="58"/>
      <c r="SES151" s="58"/>
      <c r="SET151" s="58"/>
      <c r="SEU151" s="58"/>
      <c r="SEV151" s="58"/>
      <c r="SEW151" s="58"/>
      <c r="SEX151" s="58"/>
      <c r="SEY151" s="58"/>
      <c r="SEZ151" s="58"/>
      <c r="SFA151" s="58"/>
      <c r="SFB151" s="58"/>
      <c r="SFC151" s="58"/>
      <c r="SFD151" s="58"/>
      <c r="SFE151" s="58"/>
      <c r="SFF151" s="58"/>
      <c r="SFG151" s="58"/>
      <c r="SFH151" s="58"/>
      <c r="SFI151" s="58"/>
      <c r="SFJ151" s="58"/>
      <c r="SFK151" s="58"/>
      <c r="SFL151" s="58"/>
      <c r="SFM151" s="58"/>
      <c r="SFN151" s="58"/>
      <c r="SFO151" s="58"/>
      <c r="SFP151" s="58"/>
      <c r="SFQ151" s="58"/>
      <c r="SFR151" s="58"/>
      <c r="SFS151" s="58"/>
      <c r="SFT151" s="58"/>
      <c r="SFU151" s="58"/>
      <c r="SFV151" s="58"/>
      <c r="SFW151" s="58"/>
      <c r="SFX151" s="58"/>
      <c r="SFY151" s="58"/>
      <c r="SFZ151" s="58"/>
      <c r="SGA151" s="58"/>
      <c r="SGB151" s="58"/>
      <c r="SGC151" s="58"/>
      <c r="SGD151" s="58"/>
      <c r="SGE151" s="58"/>
      <c r="SGF151" s="58"/>
      <c r="SGG151" s="58"/>
      <c r="SGH151" s="58"/>
      <c r="SGI151" s="58"/>
      <c r="SGJ151" s="58"/>
      <c r="SGK151" s="58"/>
      <c r="SGL151" s="58"/>
      <c r="SGM151" s="58"/>
      <c r="SGN151" s="58"/>
      <c r="SGO151" s="58"/>
      <c r="SGP151" s="58"/>
      <c r="SGQ151" s="58"/>
      <c r="SGR151" s="58"/>
      <c r="SGS151" s="58"/>
      <c r="SGT151" s="58"/>
      <c r="SGU151" s="58"/>
      <c r="SGV151" s="58"/>
      <c r="SGW151" s="58"/>
      <c r="SGX151" s="58"/>
      <c r="SGY151" s="58"/>
      <c r="SGZ151" s="58"/>
      <c r="SHA151" s="58"/>
      <c r="SHB151" s="58"/>
      <c r="SHC151" s="58"/>
      <c r="SHD151" s="58"/>
      <c r="SHE151" s="58"/>
      <c r="SHF151" s="58"/>
      <c r="SHG151" s="58"/>
      <c r="SHH151" s="58"/>
      <c r="SHI151" s="58"/>
      <c r="SHJ151" s="58"/>
      <c r="SHK151" s="58"/>
      <c r="SHL151" s="58"/>
      <c r="SHM151" s="58"/>
      <c r="SHN151" s="58"/>
      <c r="SHO151" s="58"/>
      <c r="SHP151" s="58"/>
      <c r="SHQ151" s="58"/>
      <c r="SHR151" s="58"/>
      <c r="SHS151" s="58"/>
      <c r="SHT151" s="58"/>
      <c r="SHU151" s="58"/>
      <c r="SHV151" s="58"/>
      <c r="SHW151" s="58"/>
      <c r="SHX151" s="58"/>
      <c r="SHY151" s="58"/>
      <c r="SHZ151" s="58"/>
      <c r="SIA151" s="58"/>
      <c r="SIB151" s="58"/>
      <c r="SIC151" s="58"/>
      <c r="SID151" s="58"/>
      <c r="SIE151" s="58"/>
      <c r="SIF151" s="58"/>
      <c r="SIG151" s="58"/>
      <c r="SIH151" s="58"/>
      <c r="SII151" s="58"/>
      <c r="SIJ151" s="58"/>
      <c r="SIK151" s="58"/>
      <c r="SIL151" s="58"/>
      <c r="SIM151" s="58"/>
      <c r="SIN151" s="58"/>
      <c r="SIO151" s="58"/>
      <c r="SIP151" s="58"/>
      <c r="SIQ151" s="58"/>
      <c r="SIR151" s="58"/>
      <c r="SIS151" s="58"/>
      <c r="SIT151" s="58"/>
      <c r="SIU151" s="58"/>
      <c r="SIV151" s="58"/>
      <c r="SIW151" s="58"/>
      <c r="SIX151" s="58"/>
      <c r="SIY151" s="58"/>
      <c r="SIZ151" s="58"/>
      <c r="SJA151" s="58"/>
      <c r="SJB151" s="58"/>
      <c r="SJC151" s="58"/>
      <c r="SJD151" s="58"/>
      <c r="SJE151" s="58"/>
      <c r="SJF151" s="58"/>
      <c r="SJG151" s="58"/>
      <c r="SJH151" s="58"/>
      <c r="SJI151" s="58"/>
      <c r="SJJ151" s="58"/>
      <c r="SJK151" s="58"/>
      <c r="SJL151" s="58"/>
      <c r="SJM151" s="58"/>
      <c r="SJN151" s="58"/>
      <c r="SJO151" s="58"/>
      <c r="SJP151" s="58"/>
      <c r="SJQ151" s="58"/>
      <c r="SJR151" s="58"/>
      <c r="SJS151" s="58"/>
      <c r="SJT151" s="58"/>
      <c r="SJU151" s="58"/>
      <c r="SJV151" s="58"/>
      <c r="SJW151" s="58"/>
      <c r="SJX151" s="58"/>
      <c r="SJY151" s="58"/>
      <c r="SJZ151" s="58"/>
      <c r="SKA151" s="58"/>
      <c r="SKB151" s="58"/>
      <c r="SKC151" s="58"/>
      <c r="SKD151" s="58"/>
      <c r="SKE151" s="58"/>
      <c r="SKF151" s="58"/>
      <c r="SKG151" s="58"/>
      <c r="SKH151" s="58"/>
      <c r="SKI151" s="58"/>
      <c r="SKJ151" s="58"/>
      <c r="SKK151" s="58"/>
      <c r="SKL151" s="58"/>
      <c r="SKM151" s="58"/>
      <c r="SKN151" s="58"/>
      <c r="SKO151" s="58"/>
      <c r="SKP151" s="58"/>
      <c r="SKQ151" s="58"/>
      <c r="SKR151" s="58"/>
      <c r="SKS151" s="58"/>
      <c r="SKT151" s="58"/>
      <c r="SKU151" s="58"/>
      <c r="SKV151" s="58"/>
      <c r="SKW151" s="58"/>
      <c r="SKX151" s="58"/>
      <c r="SKY151" s="58"/>
      <c r="SKZ151" s="58"/>
      <c r="SLA151" s="58"/>
      <c r="SLB151" s="58"/>
      <c r="SLC151" s="58"/>
      <c r="SLD151" s="58"/>
      <c r="SLE151" s="58"/>
      <c r="SLF151" s="58"/>
      <c r="SLG151" s="58"/>
      <c r="SLH151" s="58"/>
      <c r="SLI151" s="58"/>
      <c r="SLJ151" s="58"/>
      <c r="SLK151" s="58"/>
      <c r="SLL151" s="58"/>
      <c r="SLM151" s="58"/>
      <c r="SLN151" s="58"/>
      <c r="SLO151" s="58"/>
      <c r="SLP151" s="58"/>
      <c r="SLQ151" s="58"/>
      <c r="SLR151" s="58"/>
      <c r="SLS151" s="58"/>
      <c r="SLT151" s="58"/>
      <c r="SLU151" s="58"/>
      <c r="SLV151" s="58"/>
      <c r="SLW151" s="58"/>
      <c r="SLX151" s="58"/>
      <c r="SLY151" s="58"/>
      <c r="SLZ151" s="58"/>
      <c r="SMA151" s="58"/>
      <c r="SMB151" s="58"/>
      <c r="SMC151" s="58"/>
      <c r="SMD151" s="58"/>
      <c r="SME151" s="58"/>
      <c r="SMF151" s="58"/>
      <c r="SMG151" s="58"/>
      <c r="SMH151" s="58"/>
      <c r="SMI151" s="58"/>
      <c r="SMJ151" s="58"/>
      <c r="SMK151" s="58"/>
      <c r="SML151" s="58"/>
      <c r="SMM151" s="58"/>
      <c r="SMN151" s="58"/>
      <c r="SMO151" s="58"/>
      <c r="SMP151" s="58"/>
      <c r="SMQ151" s="58"/>
      <c r="SMR151" s="58"/>
      <c r="SMS151" s="58"/>
      <c r="SMT151" s="58"/>
      <c r="SMU151" s="58"/>
      <c r="SMV151" s="58"/>
      <c r="SMW151" s="58"/>
      <c r="SMX151" s="58"/>
      <c r="SMY151" s="58"/>
      <c r="SMZ151" s="58"/>
      <c r="SNA151" s="58"/>
      <c r="SNB151" s="58"/>
      <c r="SNC151" s="58"/>
      <c r="SND151" s="58"/>
      <c r="SNE151" s="58"/>
      <c r="SNF151" s="58"/>
      <c r="SNG151" s="58"/>
      <c r="SNH151" s="58"/>
      <c r="SNI151" s="58"/>
      <c r="SNJ151" s="58"/>
      <c r="SNK151" s="58"/>
      <c r="SNL151" s="58"/>
      <c r="SNM151" s="58"/>
      <c r="SNN151" s="58"/>
      <c r="SNO151" s="58"/>
      <c r="SNP151" s="58"/>
      <c r="SNQ151" s="58"/>
      <c r="SNR151" s="58"/>
      <c r="SNS151" s="58"/>
      <c r="SNT151" s="58"/>
      <c r="SNU151" s="58"/>
      <c r="SNV151" s="58"/>
      <c r="SNW151" s="58"/>
      <c r="SNX151" s="58"/>
      <c r="SNY151" s="58"/>
      <c r="SNZ151" s="58"/>
      <c r="SOA151" s="58"/>
      <c r="SOB151" s="58"/>
      <c r="SOC151" s="58"/>
      <c r="SOD151" s="58"/>
      <c r="SOE151" s="58"/>
      <c r="SOF151" s="58"/>
      <c r="SOG151" s="58"/>
      <c r="SOH151" s="58"/>
      <c r="SOI151" s="58"/>
      <c r="SOJ151" s="58"/>
      <c r="SOK151" s="58"/>
      <c r="SOL151" s="58"/>
      <c r="SOM151" s="58"/>
      <c r="SON151" s="58"/>
      <c r="SOO151" s="58"/>
      <c r="SOP151" s="58"/>
      <c r="SOQ151" s="58"/>
      <c r="SOR151" s="58"/>
      <c r="SOS151" s="58"/>
      <c r="SOT151" s="58"/>
      <c r="SOU151" s="58"/>
      <c r="SOV151" s="58"/>
      <c r="SOW151" s="58"/>
      <c r="SOX151" s="58"/>
      <c r="SOY151" s="58"/>
      <c r="SOZ151" s="58"/>
      <c r="SPA151" s="58"/>
      <c r="SPB151" s="58"/>
      <c r="SPC151" s="58"/>
      <c r="SPD151" s="58"/>
      <c r="SPE151" s="58"/>
      <c r="SPF151" s="58"/>
      <c r="SPG151" s="58"/>
      <c r="SPH151" s="58"/>
      <c r="SPI151" s="58"/>
      <c r="SPJ151" s="58"/>
      <c r="SPK151" s="58"/>
      <c r="SPL151" s="58"/>
      <c r="SPM151" s="58"/>
      <c r="SPN151" s="58"/>
      <c r="SPO151" s="58"/>
      <c r="SPP151" s="58"/>
      <c r="SPQ151" s="58"/>
      <c r="SPR151" s="58"/>
      <c r="SPS151" s="58"/>
      <c r="SPT151" s="58"/>
      <c r="SPU151" s="58"/>
      <c r="SPV151" s="58"/>
      <c r="SPW151" s="58"/>
      <c r="SPX151" s="58"/>
      <c r="SPY151" s="58"/>
      <c r="SPZ151" s="58"/>
      <c r="SQA151" s="58"/>
      <c r="SQB151" s="58"/>
      <c r="SQC151" s="58"/>
      <c r="SQD151" s="58"/>
      <c r="SQE151" s="58"/>
      <c r="SQF151" s="58"/>
      <c r="SQG151" s="58"/>
      <c r="SQH151" s="58"/>
      <c r="SQI151" s="58"/>
      <c r="SQJ151" s="58"/>
      <c r="SQK151" s="58"/>
      <c r="SQL151" s="58"/>
      <c r="SQM151" s="58"/>
      <c r="SQN151" s="58"/>
      <c r="SQO151" s="58"/>
      <c r="SQP151" s="58"/>
      <c r="SQQ151" s="58"/>
      <c r="SQR151" s="58"/>
      <c r="SQS151" s="58"/>
      <c r="SQT151" s="58"/>
      <c r="SQU151" s="58"/>
      <c r="SQV151" s="58"/>
      <c r="SQW151" s="58"/>
      <c r="SQX151" s="58"/>
      <c r="SQY151" s="58"/>
      <c r="SQZ151" s="58"/>
      <c r="SRA151" s="58"/>
      <c r="SRB151" s="58"/>
      <c r="SRC151" s="58"/>
      <c r="SRD151" s="58"/>
      <c r="SRE151" s="58"/>
      <c r="SRF151" s="58"/>
      <c r="SRG151" s="58"/>
      <c r="SRH151" s="58"/>
      <c r="SRI151" s="58"/>
      <c r="SRJ151" s="58"/>
      <c r="SRK151" s="58"/>
      <c r="SRL151" s="58"/>
      <c r="SRM151" s="58"/>
      <c r="SRN151" s="58"/>
      <c r="SRO151" s="58"/>
      <c r="SRP151" s="58"/>
      <c r="SRQ151" s="58"/>
      <c r="SRR151" s="58"/>
      <c r="SRS151" s="58"/>
      <c r="SRT151" s="58"/>
      <c r="SRU151" s="58"/>
      <c r="SRV151" s="58"/>
      <c r="SRW151" s="58"/>
      <c r="SRX151" s="58"/>
      <c r="SRY151" s="58"/>
      <c r="SRZ151" s="58"/>
      <c r="SSA151" s="58"/>
      <c r="SSB151" s="58"/>
      <c r="SSC151" s="58"/>
      <c r="SSD151" s="58"/>
      <c r="SSE151" s="58"/>
      <c r="SSF151" s="58"/>
      <c r="SSG151" s="58"/>
      <c r="SSH151" s="58"/>
      <c r="SSI151" s="58"/>
      <c r="SSJ151" s="58"/>
      <c r="SSK151" s="58"/>
      <c r="SSL151" s="58"/>
      <c r="SSM151" s="58"/>
      <c r="SSN151" s="58"/>
      <c r="SSO151" s="58"/>
      <c r="SSP151" s="58"/>
      <c r="SSQ151" s="58"/>
      <c r="SSR151" s="58"/>
      <c r="SSS151" s="58"/>
      <c r="SST151" s="58"/>
      <c r="SSU151" s="58"/>
      <c r="SSV151" s="58"/>
      <c r="SSW151" s="58"/>
      <c r="SSX151" s="58"/>
      <c r="SSY151" s="58"/>
      <c r="SSZ151" s="58"/>
      <c r="STA151" s="58"/>
      <c r="STB151" s="58"/>
      <c r="STC151" s="58"/>
      <c r="STD151" s="58"/>
      <c r="STE151" s="58"/>
      <c r="STF151" s="58"/>
      <c r="STG151" s="58"/>
      <c r="STH151" s="58"/>
      <c r="STI151" s="58"/>
      <c r="STJ151" s="58"/>
      <c r="STK151" s="58"/>
      <c r="STL151" s="58"/>
      <c r="STM151" s="58"/>
      <c r="STN151" s="58"/>
      <c r="STO151" s="58"/>
      <c r="STP151" s="58"/>
      <c r="STQ151" s="58"/>
      <c r="STR151" s="58"/>
      <c r="STS151" s="58"/>
      <c r="STT151" s="58"/>
      <c r="STU151" s="58"/>
      <c r="STV151" s="58"/>
      <c r="STW151" s="58"/>
      <c r="STX151" s="58"/>
      <c r="STY151" s="58"/>
      <c r="STZ151" s="58"/>
      <c r="SUA151" s="58"/>
      <c r="SUB151" s="58"/>
      <c r="SUC151" s="58"/>
      <c r="SUD151" s="58"/>
      <c r="SUE151" s="58"/>
      <c r="SUF151" s="58"/>
      <c r="SUG151" s="58"/>
      <c r="SUH151" s="58"/>
      <c r="SUI151" s="58"/>
      <c r="SUJ151" s="58"/>
      <c r="SUK151" s="58"/>
      <c r="SUL151" s="58"/>
      <c r="SUM151" s="58"/>
      <c r="SUN151" s="58"/>
      <c r="SUO151" s="58"/>
      <c r="SUP151" s="58"/>
      <c r="SUQ151" s="58"/>
      <c r="SUR151" s="58"/>
      <c r="SUS151" s="58"/>
      <c r="SUT151" s="58"/>
      <c r="SUU151" s="58"/>
      <c r="SUV151" s="58"/>
      <c r="SUW151" s="58"/>
      <c r="SUX151" s="58"/>
      <c r="SUY151" s="58"/>
      <c r="SUZ151" s="58"/>
      <c r="SVA151" s="58"/>
      <c r="SVB151" s="58"/>
      <c r="SVC151" s="58"/>
      <c r="SVD151" s="58"/>
      <c r="SVE151" s="58"/>
      <c r="SVF151" s="58"/>
      <c r="SVG151" s="58"/>
      <c r="SVH151" s="58"/>
      <c r="SVI151" s="58"/>
      <c r="SVJ151" s="58"/>
      <c r="SVK151" s="58"/>
      <c r="SVL151" s="58"/>
      <c r="SVM151" s="58"/>
      <c r="SVN151" s="58"/>
      <c r="SVO151" s="58"/>
      <c r="SVP151" s="58"/>
      <c r="SVQ151" s="58"/>
      <c r="SVR151" s="58"/>
      <c r="SVS151" s="58"/>
      <c r="SVT151" s="58"/>
      <c r="SVU151" s="58"/>
      <c r="SVV151" s="58"/>
      <c r="SVW151" s="58"/>
      <c r="SVX151" s="58"/>
      <c r="SVY151" s="58"/>
      <c r="SVZ151" s="58"/>
      <c r="SWA151" s="58"/>
      <c r="SWB151" s="58"/>
      <c r="SWC151" s="58"/>
      <c r="SWD151" s="58"/>
      <c r="SWE151" s="58"/>
      <c r="SWF151" s="58"/>
      <c r="SWG151" s="58"/>
      <c r="SWH151" s="58"/>
      <c r="SWI151" s="58"/>
      <c r="SWJ151" s="58"/>
      <c r="SWK151" s="58"/>
      <c r="SWL151" s="58"/>
      <c r="SWM151" s="58"/>
      <c r="SWN151" s="58"/>
      <c r="SWO151" s="58"/>
      <c r="SWP151" s="58"/>
      <c r="SWQ151" s="58"/>
      <c r="SWR151" s="58"/>
      <c r="SWS151" s="58"/>
      <c r="SWT151" s="58"/>
      <c r="SWU151" s="58"/>
      <c r="SWV151" s="58"/>
      <c r="SWW151" s="58"/>
      <c r="SWX151" s="58"/>
      <c r="SWY151" s="58"/>
      <c r="SWZ151" s="58"/>
      <c r="SXA151" s="58"/>
      <c r="SXB151" s="58"/>
      <c r="SXC151" s="58"/>
      <c r="SXD151" s="58"/>
      <c r="SXE151" s="58"/>
      <c r="SXF151" s="58"/>
      <c r="SXG151" s="58"/>
      <c r="SXH151" s="58"/>
      <c r="SXI151" s="58"/>
      <c r="SXJ151" s="58"/>
      <c r="SXK151" s="58"/>
      <c r="SXL151" s="58"/>
      <c r="SXM151" s="58"/>
      <c r="SXN151" s="58"/>
      <c r="SXO151" s="58"/>
      <c r="SXP151" s="58"/>
      <c r="SXQ151" s="58"/>
      <c r="SXR151" s="58"/>
      <c r="SXS151" s="58"/>
      <c r="SXT151" s="58"/>
      <c r="SXU151" s="58"/>
      <c r="SXV151" s="58"/>
      <c r="SXW151" s="58"/>
      <c r="SXX151" s="58"/>
      <c r="SXY151" s="58"/>
      <c r="SXZ151" s="58"/>
      <c r="SYA151" s="58"/>
      <c r="SYB151" s="58"/>
      <c r="SYC151" s="58"/>
      <c r="SYD151" s="58"/>
      <c r="SYE151" s="58"/>
      <c r="SYF151" s="58"/>
      <c r="SYG151" s="58"/>
      <c r="SYH151" s="58"/>
      <c r="SYI151" s="58"/>
      <c r="SYJ151" s="58"/>
      <c r="SYK151" s="58"/>
      <c r="SYL151" s="58"/>
      <c r="SYM151" s="58"/>
      <c r="SYN151" s="58"/>
      <c r="SYO151" s="58"/>
      <c r="SYP151" s="58"/>
      <c r="SYQ151" s="58"/>
      <c r="SYR151" s="58"/>
      <c r="SYS151" s="58"/>
      <c r="SYT151" s="58"/>
      <c r="SYU151" s="58"/>
      <c r="SYV151" s="58"/>
      <c r="SYW151" s="58"/>
      <c r="SYX151" s="58"/>
      <c r="SYY151" s="58"/>
      <c r="SYZ151" s="58"/>
      <c r="SZA151" s="58"/>
      <c r="SZB151" s="58"/>
      <c r="SZC151" s="58"/>
      <c r="SZD151" s="58"/>
      <c r="SZE151" s="58"/>
      <c r="SZF151" s="58"/>
      <c r="SZG151" s="58"/>
      <c r="SZH151" s="58"/>
      <c r="SZI151" s="58"/>
      <c r="SZJ151" s="58"/>
      <c r="SZK151" s="58"/>
      <c r="SZL151" s="58"/>
      <c r="SZM151" s="58"/>
      <c r="SZN151" s="58"/>
      <c r="SZO151" s="58"/>
      <c r="SZP151" s="58"/>
      <c r="SZQ151" s="58"/>
      <c r="SZR151" s="58"/>
      <c r="SZS151" s="58"/>
      <c r="SZT151" s="58"/>
      <c r="SZU151" s="58"/>
      <c r="SZV151" s="58"/>
      <c r="SZW151" s="58"/>
      <c r="SZX151" s="58"/>
      <c r="SZY151" s="58"/>
      <c r="SZZ151" s="58"/>
      <c r="TAA151" s="58"/>
      <c r="TAB151" s="58"/>
      <c r="TAC151" s="58"/>
      <c r="TAD151" s="58"/>
      <c r="TAE151" s="58"/>
      <c r="TAF151" s="58"/>
      <c r="TAG151" s="58"/>
      <c r="TAH151" s="58"/>
      <c r="TAI151" s="58"/>
      <c r="TAJ151" s="58"/>
      <c r="TAK151" s="58"/>
      <c r="TAL151" s="58"/>
      <c r="TAM151" s="58"/>
      <c r="TAN151" s="58"/>
      <c r="TAO151" s="58"/>
      <c r="TAP151" s="58"/>
      <c r="TAQ151" s="58"/>
      <c r="TAR151" s="58"/>
      <c r="TAS151" s="58"/>
      <c r="TAT151" s="58"/>
      <c r="TAU151" s="58"/>
      <c r="TAV151" s="58"/>
      <c r="TAW151" s="58"/>
      <c r="TAX151" s="58"/>
      <c r="TAY151" s="58"/>
      <c r="TAZ151" s="58"/>
      <c r="TBA151" s="58"/>
      <c r="TBB151" s="58"/>
      <c r="TBC151" s="58"/>
      <c r="TBD151" s="58"/>
      <c r="TBE151" s="58"/>
      <c r="TBF151" s="58"/>
      <c r="TBG151" s="58"/>
      <c r="TBH151" s="58"/>
      <c r="TBI151" s="58"/>
      <c r="TBJ151" s="58"/>
      <c r="TBK151" s="58"/>
      <c r="TBL151" s="58"/>
      <c r="TBM151" s="58"/>
      <c r="TBN151" s="58"/>
      <c r="TBO151" s="58"/>
      <c r="TBP151" s="58"/>
      <c r="TBQ151" s="58"/>
      <c r="TBR151" s="58"/>
      <c r="TBS151" s="58"/>
      <c r="TBT151" s="58"/>
      <c r="TBU151" s="58"/>
      <c r="TBV151" s="58"/>
      <c r="TBW151" s="58"/>
      <c r="TBX151" s="58"/>
      <c r="TBY151" s="58"/>
      <c r="TBZ151" s="58"/>
      <c r="TCA151" s="58"/>
      <c r="TCB151" s="58"/>
      <c r="TCC151" s="58"/>
      <c r="TCD151" s="58"/>
      <c r="TCE151" s="58"/>
      <c r="TCF151" s="58"/>
      <c r="TCG151" s="58"/>
      <c r="TCH151" s="58"/>
      <c r="TCI151" s="58"/>
      <c r="TCJ151" s="58"/>
      <c r="TCK151" s="58"/>
      <c r="TCL151" s="58"/>
      <c r="TCM151" s="58"/>
      <c r="TCN151" s="58"/>
      <c r="TCO151" s="58"/>
      <c r="TCP151" s="58"/>
      <c r="TCQ151" s="58"/>
      <c r="TCR151" s="58"/>
      <c r="TCS151" s="58"/>
      <c r="TCT151" s="58"/>
      <c r="TCU151" s="58"/>
      <c r="TCV151" s="58"/>
      <c r="TCW151" s="58"/>
      <c r="TCX151" s="58"/>
      <c r="TCY151" s="58"/>
      <c r="TCZ151" s="58"/>
      <c r="TDA151" s="58"/>
      <c r="TDB151" s="58"/>
      <c r="TDC151" s="58"/>
      <c r="TDD151" s="58"/>
      <c r="TDE151" s="58"/>
      <c r="TDF151" s="58"/>
      <c r="TDG151" s="58"/>
      <c r="TDH151" s="58"/>
      <c r="TDI151" s="58"/>
      <c r="TDJ151" s="58"/>
      <c r="TDK151" s="58"/>
      <c r="TDL151" s="58"/>
      <c r="TDM151" s="58"/>
      <c r="TDN151" s="58"/>
      <c r="TDO151" s="58"/>
      <c r="TDP151" s="58"/>
      <c r="TDQ151" s="58"/>
      <c r="TDR151" s="58"/>
      <c r="TDS151" s="58"/>
      <c r="TDT151" s="58"/>
      <c r="TDU151" s="58"/>
      <c r="TDV151" s="58"/>
      <c r="TDW151" s="58"/>
      <c r="TDX151" s="58"/>
      <c r="TDY151" s="58"/>
      <c r="TDZ151" s="58"/>
      <c r="TEA151" s="58"/>
      <c r="TEB151" s="58"/>
      <c r="TEC151" s="58"/>
      <c r="TED151" s="58"/>
      <c r="TEE151" s="58"/>
      <c r="TEF151" s="58"/>
      <c r="TEG151" s="58"/>
      <c r="TEH151" s="58"/>
      <c r="TEI151" s="58"/>
      <c r="TEJ151" s="58"/>
      <c r="TEK151" s="58"/>
      <c r="TEL151" s="58"/>
      <c r="TEM151" s="58"/>
      <c r="TEN151" s="58"/>
      <c r="TEO151" s="58"/>
      <c r="TEP151" s="58"/>
      <c r="TEQ151" s="58"/>
      <c r="TER151" s="58"/>
      <c r="TES151" s="58"/>
      <c r="TET151" s="58"/>
      <c r="TEU151" s="58"/>
      <c r="TEV151" s="58"/>
      <c r="TEW151" s="58"/>
      <c r="TEX151" s="58"/>
      <c r="TEY151" s="58"/>
      <c r="TEZ151" s="58"/>
      <c r="TFA151" s="58"/>
      <c r="TFB151" s="58"/>
      <c r="TFC151" s="58"/>
      <c r="TFD151" s="58"/>
      <c r="TFE151" s="58"/>
      <c r="TFF151" s="58"/>
      <c r="TFG151" s="58"/>
      <c r="TFH151" s="58"/>
      <c r="TFI151" s="58"/>
      <c r="TFJ151" s="58"/>
      <c r="TFK151" s="58"/>
      <c r="TFL151" s="58"/>
      <c r="TFM151" s="58"/>
      <c r="TFN151" s="58"/>
      <c r="TFO151" s="58"/>
      <c r="TFP151" s="58"/>
      <c r="TFQ151" s="58"/>
      <c r="TFR151" s="58"/>
      <c r="TFS151" s="58"/>
      <c r="TFT151" s="58"/>
      <c r="TFU151" s="58"/>
      <c r="TFV151" s="58"/>
      <c r="TFW151" s="58"/>
      <c r="TFX151" s="58"/>
      <c r="TFY151" s="58"/>
      <c r="TFZ151" s="58"/>
      <c r="TGA151" s="58"/>
      <c r="TGB151" s="58"/>
      <c r="TGC151" s="58"/>
      <c r="TGD151" s="58"/>
      <c r="TGE151" s="58"/>
      <c r="TGF151" s="58"/>
      <c r="TGG151" s="58"/>
      <c r="TGH151" s="58"/>
      <c r="TGI151" s="58"/>
      <c r="TGJ151" s="58"/>
      <c r="TGK151" s="58"/>
      <c r="TGL151" s="58"/>
      <c r="TGM151" s="58"/>
      <c r="TGN151" s="58"/>
      <c r="TGO151" s="58"/>
      <c r="TGP151" s="58"/>
      <c r="TGQ151" s="58"/>
      <c r="TGR151" s="58"/>
      <c r="TGS151" s="58"/>
      <c r="TGT151" s="58"/>
      <c r="TGU151" s="58"/>
      <c r="TGV151" s="58"/>
      <c r="TGW151" s="58"/>
      <c r="TGX151" s="58"/>
      <c r="TGY151" s="58"/>
      <c r="TGZ151" s="58"/>
      <c r="THA151" s="58"/>
      <c r="THB151" s="58"/>
      <c r="THC151" s="58"/>
      <c r="THD151" s="58"/>
      <c r="THE151" s="58"/>
      <c r="THF151" s="58"/>
      <c r="THG151" s="58"/>
      <c r="THH151" s="58"/>
      <c r="THI151" s="58"/>
      <c r="THJ151" s="58"/>
      <c r="THK151" s="58"/>
      <c r="THL151" s="58"/>
      <c r="THM151" s="58"/>
      <c r="THN151" s="58"/>
      <c r="THO151" s="58"/>
      <c r="THP151" s="58"/>
      <c r="THQ151" s="58"/>
      <c r="THR151" s="58"/>
      <c r="THS151" s="58"/>
      <c r="THT151" s="58"/>
      <c r="THU151" s="58"/>
      <c r="THV151" s="58"/>
      <c r="THW151" s="58"/>
      <c r="THX151" s="58"/>
      <c r="THY151" s="58"/>
      <c r="THZ151" s="58"/>
      <c r="TIA151" s="58"/>
      <c r="TIB151" s="58"/>
      <c r="TIC151" s="58"/>
      <c r="TID151" s="58"/>
      <c r="TIE151" s="58"/>
      <c r="TIF151" s="58"/>
      <c r="TIG151" s="58"/>
      <c r="TIH151" s="58"/>
      <c r="TII151" s="58"/>
      <c r="TIJ151" s="58"/>
      <c r="TIK151" s="58"/>
      <c r="TIL151" s="58"/>
      <c r="TIM151" s="58"/>
      <c r="TIN151" s="58"/>
      <c r="TIO151" s="58"/>
      <c r="TIP151" s="58"/>
      <c r="TIQ151" s="58"/>
      <c r="TIR151" s="58"/>
      <c r="TIS151" s="58"/>
      <c r="TIT151" s="58"/>
      <c r="TIU151" s="58"/>
      <c r="TIV151" s="58"/>
      <c r="TIW151" s="58"/>
      <c r="TIX151" s="58"/>
      <c r="TIY151" s="58"/>
      <c r="TIZ151" s="58"/>
      <c r="TJA151" s="58"/>
      <c r="TJB151" s="58"/>
      <c r="TJC151" s="58"/>
      <c r="TJD151" s="58"/>
      <c r="TJE151" s="58"/>
      <c r="TJF151" s="58"/>
      <c r="TJG151" s="58"/>
      <c r="TJH151" s="58"/>
      <c r="TJI151" s="58"/>
      <c r="TJJ151" s="58"/>
      <c r="TJK151" s="58"/>
      <c r="TJL151" s="58"/>
      <c r="TJM151" s="58"/>
      <c r="TJN151" s="58"/>
      <c r="TJO151" s="58"/>
      <c r="TJP151" s="58"/>
      <c r="TJQ151" s="58"/>
      <c r="TJR151" s="58"/>
      <c r="TJS151" s="58"/>
      <c r="TJT151" s="58"/>
      <c r="TJU151" s="58"/>
      <c r="TJV151" s="58"/>
      <c r="TJW151" s="58"/>
      <c r="TJX151" s="58"/>
      <c r="TJY151" s="58"/>
      <c r="TJZ151" s="58"/>
      <c r="TKA151" s="58"/>
      <c r="TKB151" s="58"/>
      <c r="TKC151" s="58"/>
      <c r="TKD151" s="58"/>
      <c r="TKE151" s="58"/>
      <c r="TKF151" s="58"/>
      <c r="TKG151" s="58"/>
      <c r="TKH151" s="58"/>
      <c r="TKI151" s="58"/>
      <c r="TKJ151" s="58"/>
      <c r="TKK151" s="58"/>
      <c r="TKL151" s="58"/>
      <c r="TKM151" s="58"/>
      <c r="TKN151" s="58"/>
      <c r="TKO151" s="58"/>
      <c r="TKP151" s="58"/>
      <c r="TKQ151" s="58"/>
      <c r="TKR151" s="58"/>
      <c r="TKS151" s="58"/>
      <c r="TKT151" s="58"/>
      <c r="TKU151" s="58"/>
      <c r="TKV151" s="58"/>
      <c r="TKW151" s="58"/>
      <c r="TKX151" s="58"/>
      <c r="TKY151" s="58"/>
      <c r="TKZ151" s="58"/>
      <c r="TLA151" s="58"/>
      <c r="TLB151" s="58"/>
      <c r="TLC151" s="58"/>
      <c r="TLD151" s="58"/>
      <c r="TLE151" s="58"/>
      <c r="TLF151" s="58"/>
      <c r="TLG151" s="58"/>
      <c r="TLH151" s="58"/>
      <c r="TLI151" s="58"/>
      <c r="TLJ151" s="58"/>
      <c r="TLK151" s="58"/>
      <c r="TLL151" s="58"/>
      <c r="TLM151" s="58"/>
      <c r="TLN151" s="58"/>
      <c r="TLO151" s="58"/>
      <c r="TLP151" s="58"/>
      <c r="TLQ151" s="58"/>
      <c r="TLR151" s="58"/>
      <c r="TLS151" s="58"/>
      <c r="TLT151" s="58"/>
      <c r="TLU151" s="58"/>
      <c r="TLV151" s="58"/>
      <c r="TLW151" s="58"/>
      <c r="TLX151" s="58"/>
      <c r="TLY151" s="58"/>
      <c r="TLZ151" s="58"/>
      <c r="TMA151" s="58"/>
      <c r="TMB151" s="58"/>
      <c r="TMC151" s="58"/>
      <c r="TMD151" s="58"/>
      <c r="TME151" s="58"/>
      <c r="TMF151" s="58"/>
      <c r="TMG151" s="58"/>
      <c r="TMH151" s="58"/>
      <c r="TMI151" s="58"/>
      <c r="TMJ151" s="58"/>
      <c r="TMK151" s="58"/>
      <c r="TML151" s="58"/>
      <c r="TMM151" s="58"/>
      <c r="TMN151" s="58"/>
      <c r="TMO151" s="58"/>
      <c r="TMP151" s="58"/>
      <c r="TMQ151" s="58"/>
      <c r="TMR151" s="58"/>
      <c r="TMS151" s="58"/>
      <c r="TMT151" s="58"/>
      <c r="TMU151" s="58"/>
      <c r="TMV151" s="58"/>
      <c r="TMW151" s="58"/>
      <c r="TMX151" s="58"/>
      <c r="TMY151" s="58"/>
      <c r="TMZ151" s="58"/>
      <c r="TNA151" s="58"/>
      <c r="TNB151" s="58"/>
      <c r="TNC151" s="58"/>
      <c r="TND151" s="58"/>
      <c r="TNE151" s="58"/>
      <c r="TNF151" s="58"/>
      <c r="TNG151" s="58"/>
      <c r="TNH151" s="58"/>
      <c r="TNI151" s="58"/>
      <c r="TNJ151" s="58"/>
      <c r="TNK151" s="58"/>
      <c r="TNL151" s="58"/>
      <c r="TNM151" s="58"/>
      <c r="TNN151" s="58"/>
      <c r="TNO151" s="58"/>
      <c r="TNP151" s="58"/>
      <c r="TNQ151" s="58"/>
      <c r="TNR151" s="58"/>
      <c r="TNS151" s="58"/>
      <c r="TNT151" s="58"/>
      <c r="TNU151" s="58"/>
      <c r="TNV151" s="58"/>
      <c r="TNW151" s="58"/>
      <c r="TNX151" s="58"/>
      <c r="TNY151" s="58"/>
      <c r="TNZ151" s="58"/>
      <c r="TOA151" s="58"/>
      <c r="TOB151" s="58"/>
      <c r="TOC151" s="58"/>
      <c r="TOD151" s="58"/>
      <c r="TOE151" s="58"/>
      <c r="TOF151" s="58"/>
      <c r="TOG151" s="58"/>
      <c r="TOH151" s="58"/>
      <c r="TOI151" s="58"/>
      <c r="TOJ151" s="58"/>
      <c r="TOK151" s="58"/>
      <c r="TOL151" s="58"/>
      <c r="TOM151" s="58"/>
      <c r="TON151" s="58"/>
      <c r="TOO151" s="58"/>
      <c r="TOP151" s="58"/>
      <c r="TOQ151" s="58"/>
      <c r="TOR151" s="58"/>
      <c r="TOS151" s="58"/>
      <c r="TOT151" s="58"/>
      <c r="TOU151" s="58"/>
      <c r="TOV151" s="58"/>
      <c r="TOW151" s="58"/>
      <c r="TOX151" s="58"/>
      <c r="TOY151" s="58"/>
      <c r="TOZ151" s="58"/>
      <c r="TPA151" s="58"/>
      <c r="TPB151" s="58"/>
      <c r="TPC151" s="58"/>
      <c r="TPD151" s="58"/>
      <c r="TPE151" s="58"/>
      <c r="TPF151" s="58"/>
      <c r="TPG151" s="58"/>
      <c r="TPH151" s="58"/>
      <c r="TPI151" s="58"/>
      <c r="TPJ151" s="58"/>
      <c r="TPK151" s="58"/>
      <c r="TPL151" s="58"/>
      <c r="TPM151" s="58"/>
      <c r="TPN151" s="58"/>
      <c r="TPO151" s="58"/>
      <c r="TPP151" s="58"/>
      <c r="TPQ151" s="58"/>
      <c r="TPR151" s="58"/>
      <c r="TPS151" s="58"/>
      <c r="TPT151" s="58"/>
      <c r="TPU151" s="58"/>
      <c r="TPV151" s="58"/>
      <c r="TPW151" s="58"/>
      <c r="TPX151" s="58"/>
      <c r="TPY151" s="58"/>
      <c r="TPZ151" s="58"/>
      <c r="TQA151" s="58"/>
      <c r="TQB151" s="58"/>
      <c r="TQC151" s="58"/>
      <c r="TQD151" s="58"/>
      <c r="TQE151" s="58"/>
      <c r="TQF151" s="58"/>
      <c r="TQG151" s="58"/>
      <c r="TQH151" s="58"/>
      <c r="TQI151" s="58"/>
      <c r="TQJ151" s="58"/>
      <c r="TQK151" s="58"/>
      <c r="TQL151" s="58"/>
      <c r="TQM151" s="58"/>
      <c r="TQN151" s="58"/>
      <c r="TQO151" s="58"/>
      <c r="TQP151" s="58"/>
      <c r="TQQ151" s="58"/>
      <c r="TQR151" s="58"/>
      <c r="TQS151" s="58"/>
      <c r="TQT151" s="58"/>
      <c r="TQU151" s="58"/>
      <c r="TQV151" s="58"/>
      <c r="TQW151" s="58"/>
      <c r="TQX151" s="58"/>
      <c r="TQY151" s="58"/>
      <c r="TQZ151" s="58"/>
      <c r="TRA151" s="58"/>
      <c r="TRB151" s="58"/>
      <c r="TRC151" s="58"/>
      <c r="TRD151" s="58"/>
      <c r="TRE151" s="58"/>
      <c r="TRF151" s="58"/>
      <c r="TRG151" s="58"/>
      <c r="TRH151" s="58"/>
      <c r="TRI151" s="58"/>
      <c r="TRJ151" s="58"/>
      <c r="TRK151" s="58"/>
      <c r="TRL151" s="58"/>
      <c r="TRM151" s="58"/>
      <c r="TRN151" s="58"/>
      <c r="TRO151" s="58"/>
      <c r="TRP151" s="58"/>
      <c r="TRQ151" s="58"/>
      <c r="TRR151" s="58"/>
      <c r="TRS151" s="58"/>
      <c r="TRT151" s="58"/>
      <c r="TRU151" s="58"/>
      <c r="TRV151" s="58"/>
      <c r="TRW151" s="58"/>
      <c r="TRX151" s="58"/>
      <c r="TRY151" s="58"/>
      <c r="TRZ151" s="58"/>
      <c r="TSA151" s="58"/>
      <c r="TSB151" s="58"/>
      <c r="TSC151" s="58"/>
      <c r="TSD151" s="58"/>
      <c r="TSE151" s="58"/>
      <c r="TSF151" s="58"/>
      <c r="TSG151" s="58"/>
      <c r="TSH151" s="58"/>
      <c r="TSI151" s="58"/>
      <c r="TSJ151" s="58"/>
      <c r="TSK151" s="58"/>
      <c r="TSL151" s="58"/>
      <c r="TSM151" s="58"/>
      <c r="TSN151" s="58"/>
      <c r="TSO151" s="58"/>
      <c r="TSP151" s="58"/>
      <c r="TSQ151" s="58"/>
      <c r="TSR151" s="58"/>
      <c r="TSS151" s="58"/>
      <c r="TST151" s="58"/>
      <c r="TSU151" s="58"/>
      <c r="TSV151" s="58"/>
      <c r="TSW151" s="58"/>
      <c r="TSX151" s="58"/>
      <c r="TSY151" s="58"/>
      <c r="TSZ151" s="58"/>
      <c r="TTA151" s="58"/>
      <c r="TTB151" s="58"/>
      <c r="TTC151" s="58"/>
      <c r="TTD151" s="58"/>
      <c r="TTE151" s="58"/>
      <c r="TTF151" s="58"/>
      <c r="TTG151" s="58"/>
      <c r="TTH151" s="58"/>
      <c r="TTI151" s="58"/>
      <c r="TTJ151" s="58"/>
      <c r="TTK151" s="58"/>
      <c r="TTL151" s="58"/>
      <c r="TTM151" s="58"/>
      <c r="TTN151" s="58"/>
      <c r="TTO151" s="58"/>
      <c r="TTP151" s="58"/>
      <c r="TTQ151" s="58"/>
      <c r="TTR151" s="58"/>
      <c r="TTS151" s="58"/>
      <c r="TTT151" s="58"/>
      <c r="TTU151" s="58"/>
      <c r="TTV151" s="58"/>
      <c r="TTW151" s="58"/>
      <c r="TTX151" s="58"/>
      <c r="TTY151" s="58"/>
      <c r="TTZ151" s="58"/>
      <c r="TUA151" s="58"/>
      <c r="TUB151" s="58"/>
      <c r="TUC151" s="58"/>
      <c r="TUD151" s="58"/>
      <c r="TUE151" s="58"/>
      <c r="TUF151" s="58"/>
      <c r="TUG151" s="58"/>
      <c r="TUH151" s="58"/>
      <c r="TUI151" s="58"/>
      <c r="TUJ151" s="58"/>
      <c r="TUK151" s="58"/>
      <c r="TUL151" s="58"/>
      <c r="TUM151" s="58"/>
      <c r="TUN151" s="58"/>
      <c r="TUO151" s="58"/>
      <c r="TUP151" s="58"/>
      <c r="TUQ151" s="58"/>
      <c r="TUR151" s="58"/>
      <c r="TUS151" s="58"/>
      <c r="TUT151" s="58"/>
      <c r="TUU151" s="58"/>
      <c r="TUV151" s="58"/>
      <c r="TUW151" s="58"/>
      <c r="TUX151" s="58"/>
      <c r="TUY151" s="58"/>
      <c r="TUZ151" s="58"/>
      <c r="TVA151" s="58"/>
      <c r="TVB151" s="58"/>
      <c r="TVC151" s="58"/>
      <c r="TVD151" s="58"/>
      <c r="TVE151" s="58"/>
      <c r="TVF151" s="58"/>
      <c r="TVG151" s="58"/>
      <c r="TVH151" s="58"/>
      <c r="TVI151" s="58"/>
      <c r="TVJ151" s="58"/>
      <c r="TVK151" s="58"/>
      <c r="TVL151" s="58"/>
      <c r="TVM151" s="58"/>
      <c r="TVN151" s="58"/>
      <c r="TVO151" s="58"/>
      <c r="TVP151" s="58"/>
      <c r="TVQ151" s="58"/>
      <c r="TVR151" s="58"/>
      <c r="TVS151" s="58"/>
      <c r="TVT151" s="58"/>
      <c r="TVU151" s="58"/>
      <c r="TVV151" s="58"/>
      <c r="TVW151" s="58"/>
      <c r="TVX151" s="58"/>
      <c r="TVY151" s="58"/>
      <c r="TVZ151" s="58"/>
      <c r="TWA151" s="58"/>
      <c r="TWB151" s="58"/>
      <c r="TWC151" s="58"/>
      <c r="TWD151" s="58"/>
      <c r="TWE151" s="58"/>
      <c r="TWF151" s="58"/>
      <c r="TWG151" s="58"/>
      <c r="TWH151" s="58"/>
      <c r="TWI151" s="58"/>
      <c r="TWJ151" s="58"/>
      <c r="TWK151" s="58"/>
      <c r="TWL151" s="58"/>
      <c r="TWM151" s="58"/>
      <c r="TWN151" s="58"/>
      <c r="TWO151" s="58"/>
      <c r="TWP151" s="58"/>
      <c r="TWQ151" s="58"/>
      <c r="TWR151" s="58"/>
      <c r="TWS151" s="58"/>
      <c r="TWT151" s="58"/>
      <c r="TWU151" s="58"/>
      <c r="TWV151" s="58"/>
      <c r="TWW151" s="58"/>
      <c r="TWX151" s="58"/>
      <c r="TWY151" s="58"/>
      <c r="TWZ151" s="58"/>
      <c r="TXA151" s="58"/>
      <c r="TXB151" s="58"/>
      <c r="TXC151" s="58"/>
      <c r="TXD151" s="58"/>
      <c r="TXE151" s="58"/>
      <c r="TXF151" s="58"/>
      <c r="TXG151" s="58"/>
      <c r="TXH151" s="58"/>
      <c r="TXI151" s="58"/>
      <c r="TXJ151" s="58"/>
      <c r="TXK151" s="58"/>
      <c r="TXL151" s="58"/>
      <c r="TXM151" s="58"/>
      <c r="TXN151" s="58"/>
      <c r="TXO151" s="58"/>
      <c r="TXP151" s="58"/>
      <c r="TXQ151" s="58"/>
      <c r="TXR151" s="58"/>
      <c r="TXS151" s="58"/>
      <c r="TXT151" s="58"/>
      <c r="TXU151" s="58"/>
      <c r="TXV151" s="58"/>
      <c r="TXW151" s="58"/>
      <c r="TXX151" s="58"/>
      <c r="TXY151" s="58"/>
      <c r="TXZ151" s="58"/>
      <c r="TYA151" s="58"/>
      <c r="TYB151" s="58"/>
      <c r="TYC151" s="58"/>
      <c r="TYD151" s="58"/>
      <c r="TYE151" s="58"/>
      <c r="TYF151" s="58"/>
      <c r="TYG151" s="58"/>
      <c r="TYH151" s="58"/>
      <c r="TYI151" s="58"/>
      <c r="TYJ151" s="58"/>
      <c r="TYK151" s="58"/>
      <c r="TYL151" s="58"/>
      <c r="TYM151" s="58"/>
      <c r="TYN151" s="58"/>
      <c r="TYO151" s="58"/>
      <c r="TYP151" s="58"/>
      <c r="TYQ151" s="58"/>
      <c r="TYR151" s="58"/>
      <c r="TYS151" s="58"/>
      <c r="TYT151" s="58"/>
      <c r="TYU151" s="58"/>
      <c r="TYV151" s="58"/>
      <c r="TYW151" s="58"/>
      <c r="TYX151" s="58"/>
      <c r="TYY151" s="58"/>
      <c r="TYZ151" s="58"/>
      <c r="TZA151" s="58"/>
      <c r="TZB151" s="58"/>
      <c r="TZC151" s="58"/>
      <c r="TZD151" s="58"/>
      <c r="TZE151" s="58"/>
      <c r="TZF151" s="58"/>
      <c r="TZG151" s="58"/>
      <c r="TZH151" s="58"/>
      <c r="TZI151" s="58"/>
      <c r="TZJ151" s="58"/>
      <c r="TZK151" s="58"/>
      <c r="TZL151" s="58"/>
      <c r="TZM151" s="58"/>
      <c r="TZN151" s="58"/>
      <c r="TZO151" s="58"/>
      <c r="TZP151" s="58"/>
      <c r="TZQ151" s="58"/>
      <c r="TZR151" s="58"/>
      <c r="TZS151" s="58"/>
      <c r="TZT151" s="58"/>
      <c r="TZU151" s="58"/>
      <c r="TZV151" s="58"/>
      <c r="TZW151" s="58"/>
      <c r="TZX151" s="58"/>
      <c r="TZY151" s="58"/>
      <c r="TZZ151" s="58"/>
      <c r="UAA151" s="58"/>
      <c r="UAB151" s="58"/>
      <c r="UAC151" s="58"/>
      <c r="UAD151" s="58"/>
      <c r="UAE151" s="58"/>
      <c r="UAF151" s="58"/>
      <c r="UAG151" s="58"/>
      <c r="UAH151" s="58"/>
      <c r="UAI151" s="58"/>
      <c r="UAJ151" s="58"/>
      <c r="UAK151" s="58"/>
      <c r="UAL151" s="58"/>
      <c r="UAM151" s="58"/>
      <c r="UAN151" s="58"/>
      <c r="UAO151" s="58"/>
      <c r="UAP151" s="58"/>
      <c r="UAQ151" s="58"/>
      <c r="UAR151" s="58"/>
      <c r="UAS151" s="58"/>
      <c r="UAT151" s="58"/>
      <c r="UAU151" s="58"/>
      <c r="UAV151" s="58"/>
      <c r="UAW151" s="58"/>
      <c r="UAX151" s="58"/>
      <c r="UAY151" s="58"/>
      <c r="UAZ151" s="58"/>
      <c r="UBA151" s="58"/>
      <c r="UBB151" s="58"/>
      <c r="UBC151" s="58"/>
      <c r="UBD151" s="58"/>
      <c r="UBE151" s="58"/>
      <c r="UBF151" s="58"/>
      <c r="UBG151" s="58"/>
      <c r="UBH151" s="58"/>
      <c r="UBI151" s="58"/>
      <c r="UBJ151" s="58"/>
      <c r="UBK151" s="58"/>
      <c r="UBL151" s="58"/>
      <c r="UBM151" s="58"/>
      <c r="UBN151" s="58"/>
      <c r="UBO151" s="58"/>
      <c r="UBP151" s="58"/>
      <c r="UBQ151" s="58"/>
      <c r="UBR151" s="58"/>
      <c r="UBS151" s="58"/>
      <c r="UBT151" s="58"/>
      <c r="UBU151" s="58"/>
      <c r="UBV151" s="58"/>
      <c r="UBW151" s="58"/>
      <c r="UBX151" s="58"/>
      <c r="UBY151" s="58"/>
      <c r="UBZ151" s="58"/>
      <c r="UCA151" s="58"/>
      <c r="UCB151" s="58"/>
      <c r="UCC151" s="58"/>
      <c r="UCD151" s="58"/>
      <c r="UCE151" s="58"/>
      <c r="UCF151" s="58"/>
      <c r="UCG151" s="58"/>
      <c r="UCH151" s="58"/>
      <c r="UCI151" s="58"/>
      <c r="UCJ151" s="58"/>
      <c r="UCK151" s="58"/>
      <c r="UCL151" s="58"/>
      <c r="UCM151" s="58"/>
      <c r="UCN151" s="58"/>
      <c r="UCO151" s="58"/>
      <c r="UCP151" s="58"/>
      <c r="UCQ151" s="58"/>
      <c r="UCR151" s="58"/>
      <c r="UCS151" s="58"/>
      <c r="UCT151" s="58"/>
      <c r="UCU151" s="58"/>
      <c r="UCV151" s="58"/>
      <c r="UCW151" s="58"/>
      <c r="UCX151" s="58"/>
      <c r="UCY151" s="58"/>
      <c r="UCZ151" s="58"/>
      <c r="UDA151" s="58"/>
      <c r="UDB151" s="58"/>
      <c r="UDC151" s="58"/>
      <c r="UDD151" s="58"/>
      <c r="UDE151" s="58"/>
      <c r="UDF151" s="58"/>
      <c r="UDG151" s="58"/>
      <c r="UDH151" s="58"/>
      <c r="UDI151" s="58"/>
      <c r="UDJ151" s="58"/>
      <c r="UDK151" s="58"/>
      <c r="UDL151" s="58"/>
      <c r="UDM151" s="58"/>
      <c r="UDN151" s="58"/>
      <c r="UDO151" s="58"/>
      <c r="UDP151" s="58"/>
      <c r="UDQ151" s="58"/>
      <c r="UDR151" s="58"/>
      <c r="UDS151" s="58"/>
      <c r="UDT151" s="58"/>
      <c r="UDU151" s="58"/>
      <c r="UDV151" s="58"/>
      <c r="UDW151" s="58"/>
      <c r="UDX151" s="58"/>
      <c r="UDY151" s="58"/>
      <c r="UDZ151" s="58"/>
      <c r="UEA151" s="58"/>
      <c r="UEB151" s="58"/>
      <c r="UEC151" s="58"/>
      <c r="UED151" s="58"/>
      <c r="UEE151" s="58"/>
      <c r="UEF151" s="58"/>
      <c r="UEG151" s="58"/>
      <c r="UEH151" s="58"/>
      <c r="UEI151" s="58"/>
      <c r="UEJ151" s="58"/>
      <c r="UEK151" s="58"/>
      <c r="UEL151" s="58"/>
      <c r="UEM151" s="58"/>
      <c r="UEN151" s="58"/>
      <c r="UEO151" s="58"/>
      <c r="UEP151" s="58"/>
      <c r="UEQ151" s="58"/>
      <c r="UER151" s="58"/>
      <c r="UES151" s="58"/>
      <c r="UET151" s="58"/>
      <c r="UEU151" s="58"/>
      <c r="UEV151" s="58"/>
      <c r="UEW151" s="58"/>
      <c r="UEX151" s="58"/>
      <c r="UEY151" s="58"/>
      <c r="UEZ151" s="58"/>
      <c r="UFA151" s="58"/>
      <c r="UFB151" s="58"/>
      <c r="UFC151" s="58"/>
      <c r="UFD151" s="58"/>
      <c r="UFE151" s="58"/>
      <c r="UFF151" s="58"/>
      <c r="UFG151" s="58"/>
      <c r="UFH151" s="58"/>
      <c r="UFI151" s="58"/>
      <c r="UFJ151" s="58"/>
      <c r="UFK151" s="58"/>
      <c r="UFL151" s="58"/>
      <c r="UFM151" s="58"/>
      <c r="UFN151" s="58"/>
      <c r="UFO151" s="58"/>
      <c r="UFP151" s="58"/>
      <c r="UFQ151" s="58"/>
      <c r="UFR151" s="58"/>
      <c r="UFS151" s="58"/>
      <c r="UFT151" s="58"/>
      <c r="UFU151" s="58"/>
      <c r="UFV151" s="58"/>
      <c r="UFW151" s="58"/>
      <c r="UFX151" s="58"/>
      <c r="UFY151" s="58"/>
      <c r="UFZ151" s="58"/>
      <c r="UGA151" s="58"/>
      <c r="UGB151" s="58"/>
      <c r="UGC151" s="58"/>
      <c r="UGD151" s="58"/>
      <c r="UGE151" s="58"/>
      <c r="UGF151" s="58"/>
      <c r="UGG151" s="58"/>
      <c r="UGH151" s="58"/>
      <c r="UGI151" s="58"/>
      <c r="UGJ151" s="58"/>
      <c r="UGK151" s="58"/>
      <c r="UGL151" s="58"/>
      <c r="UGM151" s="58"/>
      <c r="UGN151" s="58"/>
      <c r="UGO151" s="58"/>
      <c r="UGP151" s="58"/>
      <c r="UGQ151" s="58"/>
      <c r="UGR151" s="58"/>
      <c r="UGS151" s="58"/>
      <c r="UGT151" s="58"/>
      <c r="UGU151" s="58"/>
      <c r="UGV151" s="58"/>
      <c r="UGW151" s="58"/>
      <c r="UGX151" s="58"/>
      <c r="UGY151" s="58"/>
      <c r="UGZ151" s="58"/>
      <c r="UHA151" s="58"/>
      <c r="UHB151" s="58"/>
      <c r="UHC151" s="58"/>
      <c r="UHD151" s="58"/>
      <c r="UHE151" s="58"/>
      <c r="UHF151" s="58"/>
      <c r="UHG151" s="58"/>
      <c r="UHH151" s="58"/>
      <c r="UHI151" s="58"/>
      <c r="UHJ151" s="58"/>
      <c r="UHK151" s="58"/>
      <c r="UHL151" s="58"/>
      <c r="UHM151" s="58"/>
      <c r="UHN151" s="58"/>
      <c r="UHO151" s="58"/>
      <c r="UHP151" s="58"/>
      <c r="UHQ151" s="58"/>
      <c r="UHR151" s="58"/>
      <c r="UHS151" s="58"/>
      <c r="UHT151" s="58"/>
      <c r="UHU151" s="58"/>
      <c r="UHV151" s="58"/>
      <c r="UHW151" s="58"/>
      <c r="UHX151" s="58"/>
      <c r="UHY151" s="58"/>
      <c r="UHZ151" s="58"/>
      <c r="UIA151" s="58"/>
      <c r="UIB151" s="58"/>
      <c r="UIC151" s="58"/>
      <c r="UID151" s="58"/>
      <c r="UIE151" s="58"/>
      <c r="UIF151" s="58"/>
      <c r="UIG151" s="58"/>
      <c r="UIH151" s="58"/>
      <c r="UII151" s="58"/>
      <c r="UIJ151" s="58"/>
      <c r="UIK151" s="58"/>
      <c r="UIL151" s="58"/>
      <c r="UIM151" s="58"/>
      <c r="UIN151" s="58"/>
      <c r="UIO151" s="58"/>
      <c r="UIP151" s="58"/>
      <c r="UIQ151" s="58"/>
      <c r="UIR151" s="58"/>
      <c r="UIS151" s="58"/>
      <c r="UIT151" s="58"/>
      <c r="UIU151" s="58"/>
      <c r="UIV151" s="58"/>
      <c r="UIW151" s="58"/>
      <c r="UIX151" s="58"/>
      <c r="UIY151" s="58"/>
      <c r="UIZ151" s="58"/>
      <c r="UJA151" s="58"/>
      <c r="UJB151" s="58"/>
      <c r="UJC151" s="58"/>
      <c r="UJD151" s="58"/>
      <c r="UJE151" s="58"/>
      <c r="UJF151" s="58"/>
      <c r="UJG151" s="58"/>
      <c r="UJH151" s="58"/>
      <c r="UJI151" s="58"/>
      <c r="UJJ151" s="58"/>
      <c r="UJK151" s="58"/>
      <c r="UJL151" s="58"/>
      <c r="UJM151" s="58"/>
      <c r="UJN151" s="58"/>
      <c r="UJO151" s="58"/>
      <c r="UJP151" s="58"/>
      <c r="UJQ151" s="58"/>
      <c r="UJR151" s="58"/>
      <c r="UJS151" s="58"/>
      <c r="UJT151" s="58"/>
      <c r="UJU151" s="58"/>
      <c r="UJV151" s="58"/>
      <c r="UJW151" s="58"/>
      <c r="UJX151" s="58"/>
      <c r="UJY151" s="58"/>
      <c r="UJZ151" s="58"/>
      <c r="UKA151" s="58"/>
      <c r="UKB151" s="58"/>
      <c r="UKC151" s="58"/>
      <c r="UKD151" s="58"/>
      <c r="UKE151" s="58"/>
      <c r="UKF151" s="58"/>
      <c r="UKG151" s="58"/>
      <c r="UKH151" s="58"/>
      <c r="UKI151" s="58"/>
      <c r="UKJ151" s="58"/>
      <c r="UKK151" s="58"/>
      <c r="UKL151" s="58"/>
      <c r="UKM151" s="58"/>
      <c r="UKN151" s="58"/>
      <c r="UKO151" s="58"/>
      <c r="UKP151" s="58"/>
      <c r="UKQ151" s="58"/>
      <c r="UKR151" s="58"/>
      <c r="UKS151" s="58"/>
      <c r="UKT151" s="58"/>
      <c r="UKU151" s="58"/>
      <c r="UKV151" s="58"/>
      <c r="UKW151" s="58"/>
      <c r="UKX151" s="58"/>
      <c r="UKY151" s="58"/>
      <c r="UKZ151" s="58"/>
      <c r="ULA151" s="58"/>
      <c r="ULB151" s="58"/>
      <c r="ULC151" s="58"/>
      <c r="ULD151" s="58"/>
      <c r="ULE151" s="58"/>
      <c r="ULF151" s="58"/>
      <c r="ULG151" s="58"/>
      <c r="ULH151" s="58"/>
      <c r="ULI151" s="58"/>
      <c r="ULJ151" s="58"/>
      <c r="ULK151" s="58"/>
      <c r="ULL151" s="58"/>
      <c r="ULM151" s="58"/>
      <c r="ULN151" s="58"/>
      <c r="ULO151" s="58"/>
      <c r="ULP151" s="58"/>
      <c r="ULQ151" s="58"/>
      <c r="ULR151" s="58"/>
      <c r="ULS151" s="58"/>
      <c r="ULT151" s="58"/>
      <c r="ULU151" s="58"/>
      <c r="ULV151" s="58"/>
      <c r="ULW151" s="58"/>
      <c r="ULX151" s="58"/>
      <c r="ULY151" s="58"/>
      <c r="ULZ151" s="58"/>
      <c r="UMA151" s="58"/>
      <c r="UMB151" s="58"/>
      <c r="UMC151" s="58"/>
      <c r="UMD151" s="58"/>
      <c r="UME151" s="58"/>
      <c r="UMF151" s="58"/>
      <c r="UMG151" s="58"/>
      <c r="UMH151" s="58"/>
      <c r="UMI151" s="58"/>
      <c r="UMJ151" s="58"/>
      <c r="UMK151" s="58"/>
      <c r="UML151" s="58"/>
      <c r="UMM151" s="58"/>
      <c r="UMN151" s="58"/>
      <c r="UMO151" s="58"/>
      <c r="UMP151" s="58"/>
      <c r="UMQ151" s="58"/>
      <c r="UMR151" s="58"/>
      <c r="UMS151" s="58"/>
      <c r="UMT151" s="58"/>
      <c r="UMU151" s="58"/>
      <c r="UMV151" s="58"/>
      <c r="UMW151" s="58"/>
      <c r="UMX151" s="58"/>
      <c r="UMY151" s="58"/>
      <c r="UMZ151" s="58"/>
      <c r="UNA151" s="58"/>
      <c r="UNB151" s="58"/>
      <c r="UNC151" s="58"/>
      <c r="UND151" s="58"/>
      <c r="UNE151" s="58"/>
      <c r="UNF151" s="58"/>
      <c r="UNG151" s="58"/>
      <c r="UNH151" s="58"/>
      <c r="UNI151" s="58"/>
      <c r="UNJ151" s="58"/>
      <c r="UNK151" s="58"/>
      <c r="UNL151" s="58"/>
      <c r="UNM151" s="58"/>
      <c r="UNN151" s="58"/>
      <c r="UNO151" s="58"/>
      <c r="UNP151" s="58"/>
      <c r="UNQ151" s="58"/>
      <c r="UNR151" s="58"/>
      <c r="UNS151" s="58"/>
      <c r="UNT151" s="58"/>
      <c r="UNU151" s="58"/>
      <c r="UNV151" s="58"/>
      <c r="UNW151" s="58"/>
      <c r="UNX151" s="58"/>
      <c r="UNY151" s="58"/>
      <c r="UNZ151" s="58"/>
      <c r="UOA151" s="58"/>
      <c r="UOB151" s="58"/>
      <c r="UOC151" s="58"/>
      <c r="UOD151" s="58"/>
      <c r="UOE151" s="58"/>
      <c r="UOF151" s="58"/>
      <c r="UOG151" s="58"/>
      <c r="UOH151" s="58"/>
      <c r="UOI151" s="58"/>
      <c r="UOJ151" s="58"/>
      <c r="UOK151" s="58"/>
      <c r="UOL151" s="58"/>
      <c r="UOM151" s="58"/>
      <c r="UON151" s="58"/>
      <c r="UOO151" s="58"/>
      <c r="UOP151" s="58"/>
      <c r="UOQ151" s="58"/>
      <c r="UOR151" s="58"/>
      <c r="UOS151" s="58"/>
      <c r="UOT151" s="58"/>
      <c r="UOU151" s="58"/>
      <c r="UOV151" s="58"/>
      <c r="UOW151" s="58"/>
      <c r="UOX151" s="58"/>
      <c r="UOY151" s="58"/>
      <c r="UOZ151" s="58"/>
      <c r="UPA151" s="58"/>
      <c r="UPB151" s="58"/>
      <c r="UPC151" s="58"/>
      <c r="UPD151" s="58"/>
      <c r="UPE151" s="58"/>
      <c r="UPF151" s="58"/>
      <c r="UPG151" s="58"/>
      <c r="UPH151" s="58"/>
      <c r="UPI151" s="58"/>
      <c r="UPJ151" s="58"/>
      <c r="UPK151" s="58"/>
      <c r="UPL151" s="58"/>
      <c r="UPM151" s="58"/>
      <c r="UPN151" s="58"/>
      <c r="UPO151" s="58"/>
      <c r="UPP151" s="58"/>
      <c r="UPQ151" s="58"/>
      <c r="UPR151" s="58"/>
      <c r="UPS151" s="58"/>
      <c r="UPT151" s="58"/>
      <c r="UPU151" s="58"/>
      <c r="UPV151" s="58"/>
      <c r="UPW151" s="58"/>
      <c r="UPX151" s="58"/>
      <c r="UPY151" s="58"/>
      <c r="UPZ151" s="58"/>
      <c r="UQA151" s="58"/>
      <c r="UQB151" s="58"/>
      <c r="UQC151" s="58"/>
      <c r="UQD151" s="58"/>
      <c r="UQE151" s="58"/>
      <c r="UQF151" s="58"/>
      <c r="UQG151" s="58"/>
      <c r="UQH151" s="58"/>
      <c r="UQI151" s="58"/>
      <c r="UQJ151" s="58"/>
      <c r="UQK151" s="58"/>
      <c r="UQL151" s="58"/>
      <c r="UQM151" s="58"/>
      <c r="UQN151" s="58"/>
      <c r="UQO151" s="58"/>
      <c r="UQP151" s="58"/>
      <c r="UQQ151" s="58"/>
      <c r="UQR151" s="58"/>
      <c r="UQS151" s="58"/>
      <c r="UQT151" s="58"/>
      <c r="UQU151" s="58"/>
      <c r="UQV151" s="58"/>
      <c r="UQW151" s="58"/>
      <c r="UQX151" s="58"/>
      <c r="UQY151" s="58"/>
      <c r="UQZ151" s="58"/>
      <c r="URA151" s="58"/>
      <c r="URB151" s="58"/>
      <c r="URC151" s="58"/>
      <c r="URD151" s="58"/>
      <c r="URE151" s="58"/>
      <c r="URF151" s="58"/>
      <c r="URG151" s="58"/>
      <c r="URH151" s="58"/>
      <c r="URI151" s="58"/>
      <c r="URJ151" s="58"/>
      <c r="URK151" s="58"/>
      <c r="URL151" s="58"/>
      <c r="URM151" s="58"/>
      <c r="URN151" s="58"/>
      <c r="URO151" s="58"/>
      <c r="URP151" s="58"/>
      <c r="URQ151" s="58"/>
      <c r="URR151" s="58"/>
      <c r="URS151" s="58"/>
      <c r="URT151" s="58"/>
      <c r="URU151" s="58"/>
      <c r="URV151" s="58"/>
      <c r="URW151" s="58"/>
      <c r="URX151" s="58"/>
      <c r="URY151" s="58"/>
      <c r="URZ151" s="58"/>
      <c r="USA151" s="58"/>
      <c r="USB151" s="58"/>
      <c r="USC151" s="58"/>
      <c r="USD151" s="58"/>
      <c r="USE151" s="58"/>
      <c r="USF151" s="58"/>
      <c r="USG151" s="58"/>
      <c r="USH151" s="58"/>
      <c r="USI151" s="58"/>
      <c r="USJ151" s="58"/>
      <c r="USK151" s="58"/>
      <c r="USL151" s="58"/>
      <c r="USM151" s="58"/>
      <c r="USN151" s="58"/>
      <c r="USO151" s="58"/>
      <c r="USP151" s="58"/>
      <c r="USQ151" s="58"/>
      <c r="USR151" s="58"/>
      <c r="USS151" s="58"/>
      <c r="UST151" s="58"/>
      <c r="USU151" s="58"/>
      <c r="USV151" s="58"/>
      <c r="USW151" s="58"/>
      <c r="USX151" s="58"/>
      <c r="USY151" s="58"/>
      <c r="USZ151" s="58"/>
      <c r="UTA151" s="58"/>
      <c r="UTB151" s="58"/>
      <c r="UTC151" s="58"/>
      <c r="UTD151" s="58"/>
      <c r="UTE151" s="58"/>
      <c r="UTF151" s="58"/>
      <c r="UTG151" s="58"/>
      <c r="UTH151" s="58"/>
      <c r="UTI151" s="58"/>
      <c r="UTJ151" s="58"/>
      <c r="UTK151" s="58"/>
      <c r="UTL151" s="58"/>
      <c r="UTM151" s="58"/>
      <c r="UTN151" s="58"/>
      <c r="UTO151" s="58"/>
      <c r="UTP151" s="58"/>
      <c r="UTQ151" s="58"/>
      <c r="UTR151" s="58"/>
      <c r="UTS151" s="58"/>
      <c r="UTT151" s="58"/>
      <c r="UTU151" s="58"/>
      <c r="UTV151" s="58"/>
      <c r="UTW151" s="58"/>
      <c r="UTX151" s="58"/>
      <c r="UTY151" s="58"/>
      <c r="UTZ151" s="58"/>
      <c r="UUA151" s="58"/>
      <c r="UUB151" s="58"/>
      <c r="UUC151" s="58"/>
      <c r="UUD151" s="58"/>
      <c r="UUE151" s="58"/>
      <c r="UUF151" s="58"/>
      <c r="UUG151" s="58"/>
      <c r="UUH151" s="58"/>
      <c r="UUI151" s="58"/>
      <c r="UUJ151" s="58"/>
      <c r="UUK151" s="58"/>
      <c r="UUL151" s="58"/>
      <c r="UUM151" s="58"/>
      <c r="UUN151" s="58"/>
      <c r="UUO151" s="58"/>
      <c r="UUP151" s="58"/>
      <c r="UUQ151" s="58"/>
      <c r="UUR151" s="58"/>
      <c r="UUS151" s="58"/>
      <c r="UUT151" s="58"/>
      <c r="UUU151" s="58"/>
      <c r="UUV151" s="58"/>
      <c r="UUW151" s="58"/>
      <c r="UUX151" s="58"/>
      <c r="UUY151" s="58"/>
      <c r="UUZ151" s="58"/>
      <c r="UVA151" s="58"/>
      <c r="UVB151" s="58"/>
      <c r="UVC151" s="58"/>
      <c r="UVD151" s="58"/>
      <c r="UVE151" s="58"/>
      <c r="UVF151" s="58"/>
      <c r="UVG151" s="58"/>
      <c r="UVH151" s="58"/>
      <c r="UVI151" s="58"/>
      <c r="UVJ151" s="58"/>
      <c r="UVK151" s="58"/>
      <c r="UVL151" s="58"/>
      <c r="UVM151" s="58"/>
      <c r="UVN151" s="58"/>
      <c r="UVO151" s="58"/>
      <c r="UVP151" s="58"/>
      <c r="UVQ151" s="58"/>
      <c r="UVR151" s="58"/>
      <c r="UVS151" s="58"/>
      <c r="UVT151" s="58"/>
      <c r="UVU151" s="58"/>
      <c r="UVV151" s="58"/>
      <c r="UVW151" s="58"/>
      <c r="UVX151" s="58"/>
      <c r="UVY151" s="58"/>
      <c r="UVZ151" s="58"/>
      <c r="UWA151" s="58"/>
      <c r="UWB151" s="58"/>
      <c r="UWC151" s="58"/>
      <c r="UWD151" s="58"/>
      <c r="UWE151" s="58"/>
      <c r="UWF151" s="58"/>
      <c r="UWG151" s="58"/>
      <c r="UWH151" s="58"/>
      <c r="UWI151" s="58"/>
      <c r="UWJ151" s="58"/>
      <c r="UWK151" s="58"/>
      <c r="UWL151" s="58"/>
      <c r="UWM151" s="58"/>
      <c r="UWN151" s="58"/>
      <c r="UWO151" s="58"/>
      <c r="UWP151" s="58"/>
      <c r="UWQ151" s="58"/>
      <c r="UWR151" s="58"/>
      <c r="UWS151" s="58"/>
      <c r="UWT151" s="58"/>
      <c r="UWU151" s="58"/>
      <c r="UWV151" s="58"/>
      <c r="UWW151" s="58"/>
      <c r="UWX151" s="58"/>
      <c r="UWY151" s="58"/>
      <c r="UWZ151" s="58"/>
      <c r="UXA151" s="58"/>
      <c r="UXB151" s="58"/>
      <c r="UXC151" s="58"/>
      <c r="UXD151" s="58"/>
      <c r="UXE151" s="58"/>
      <c r="UXF151" s="58"/>
      <c r="UXG151" s="58"/>
      <c r="UXH151" s="58"/>
      <c r="UXI151" s="58"/>
      <c r="UXJ151" s="58"/>
      <c r="UXK151" s="58"/>
      <c r="UXL151" s="58"/>
      <c r="UXM151" s="58"/>
      <c r="UXN151" s="58"/>
      <c r="UXO151" s="58"/>
      <c r="UXP151" s="58"/>
      <c r="UXQ151" s="58"/>
      <c r="UXR151" s="58"/>
      <c r="UXS151" s="58"/>
      <c r="UXT151" s="58"/>
      <c r="UXU151" s="58"/>
      <c r="UXV151" s="58"/>
      <c r="UXW151" s="58"/>
      <c r="UXX151" s="58"/>
      <c r="UXY151" s="58"/>
      <c r="UXZ151" s="58"/>
      <c r="UYA151" s="58"/>
      <c r="UYB151" s="58"/>
      <c r="UYC151" s="58"/>
      <c r="UYD151" s="58"/>
      <c r="UYE151" s="58"/>
      <c r="UYF151" s="58"/>
      <c r="UYG151" s="58"/>
      <c r="UYH151" s="58"/>
      <c r="UYI151" s="58"/>
      <c r="UYJ151" s="58"/>
      <c r="UYK151" s="58"/>
      <c r="UYL151" s="58"/>
      <c r="UYM151" s="58"/>
      <c r="UYN151" s="58"/>
      <c r="UYO151" s="58"/>
      <c r="UYP151" s="58"/>
      <c r="UYQ151" s="58"/>
      <c r="UYR151" s="58"/>
      <c r="UYS151" s="58"/>
      <c r="UYT151" s="58"/>
      <c r="UYU151" s="58"/>
      <c r="UYV151" s="58"/>
      <c r="UYW151" s="58"/>
      <c r="UYX151" s="58"/>
      <c r="UYY151" s="58"/>
      <c r="UYZ151" s="58"/>
      <c r="UZA151" s="58"/>
      <c r="UZB151" s="58"/>
      <c r="UZC151" s="58"/>
      <c r="UZD151" s="58"/>
      <c r="UZE151" s="58"/>
      <c r="UZF151" s="58"/>
      <c r="UZG151" s="58"/>
      <c r="UZH151" s="58"/>
      <c r="UZI151" s="58"/>
      <c r="UZJ151" s="58"/>
      <c r="UZK151" s="58"/>
      <c r="UZL151" s="58"/>
      <c r="UZM151" s="58"/>
      <c r="UZN151" s="58"/>
      <c r="UZO151" s="58"/>
      <c r="UZP151" s="58"/>
      <c r="UZQ151" s="58"/>
      <c r="UZR151" s="58"/>
      <c r="UZS151" s="58"/>
      <c r="UZT151" s="58"/>
      <c r="UZU151" s="58"/>
      <c r="UZV151" s="58"/>
      <c r="UZW151" s="58"/>
      <c r="UZX151" s="58"/>
      <c r="UZY151" s="58"/>
      <c r="UZZ151" s="58"/>
      <c r="VAA151" s="58"/>
      <c r="VAB151" s="58"/>
      <c r="VAC151" s="58"/>
      <c r="VAD151" s="58"/>
      <c r="VAE151" s="58"/>
      <c r="VAF151" s="58"/>
      <c r="VAG151" s="58"/>
      <c r="VAH151" s="58"/>
      <c r="VAI151" s="58"/>
      <c r="VAJ151" s="58"/>
      <c r="VAK151" s="58"/>
      <c r="VAL151" s="58"/>
      <c r="VAM151" s="58"/>
      <c r="VAN151" s="58"/>
      <c r="VAO151" s="58"/>
      <c r="VAP151" s="58"/>
      <c r="VAQ151" s="58"/>
      <c r="VAR151" s="58"/>
      <c r="VAS151" s="58"/>
      <c r="VAT151" s="58"/>
      <c r="VAU151" s="58"/>
      <c r="VAV151" s="58"/>
      <c r="VAW151" s="58"/>
      <c r="VAX151" s="58"/>
      <c r="VAY151" s="58"/>
      <c r="VAZ151" s="58"/>
      <c r="VBA151" s="58"/>
      <c r="VBB151" s="58"/>
      <c r="VBC151" s="58"/>
      <c r="VBD151" s="58"/>
      <c r="VBE151" s="58"/>
      <c r="VBF151" s="58"/>
      <c r="VBG151" s="58"/>
      <c r="VBH151" s="58"/>
      <c r="VBI151" s="58"/>
      <c r="VBJ151" s="58"/>
      <c r="VBK151" s="58"/>
      <c r="VBL151" s="58"/>
      <c r="VBM151" s="58"/>
      <c r="VBN151" s="58"/>
      <c r="VBO151" s="58"/>
      <c r="VBP151" s="58"/>
      <c r="VBQ151" s="58"/>
      <c r="VBR151" s="58"/>
      <c r="VBS151" s="58"/>
      <c r="VBT151" s="58"/>
      <c r="VBU151" s="58"/>
      <c r="VBV151" s="58"/>
      <c r="VBW151" s="58"/>
      <c r="VBX151" s="58"/>
      <c r="VBY151" s="58"/>
      <c r="VBZ151" s="58"/>
      <c r="VCA151" s="58"/>
      <c r="VCB151" s="58"/>
      <c r="VCC151" s="58"/>
      <c r="VCD151" s="58"/>
      <c r="VCE151" s="58"/>
      <c r="VCF151" s="58"/>
      <c r="VCG151" s="58"/>
      <c r="VCH151" s="58"/>
      <c r="VCI151" s="58"/>
      <c r="VCJ151" s="58"/>
      <c r="VCK151" s="58"/>
      <c r="VCL151" s="58"/>
      <c r="VCM151" s="58"/>
      <c r="VCN151" s="58"/>
      <c r="VCO151" s="58"/>
      <c r="VCP151" s="58"/>
      <c r="VCQ151" s="58"/>
      <c r="VCR151" s="58"/>
      <c r="VCS151" s="58"/>
      <c r="VCT151" s="58"/>
      <c r="VCU151" s="58"/>
      <c r="VCV151" s="58"/>
      <c r="VCW151" s="58"/>
      <c r="VCX151" s="58"/>
      <c r="VCY151" s="58"/>
      <c r="VCZ151" s="58"/>
      <c r="VDA151" s="58"/>
      <c r="VDB151" s="58"/>
      <c r="VDC151" s="58"/>
      <c r="VDD151" s="58"/>
      <c r="VDE151" s="58"/>
      <c r="VDF151" s="58"/>
      <c r="VDG151" s="58"/>
      <c r="VDH151" s="58"/>
      <c r="VDI151" s="58"/>
      <c r="VDJ151" s="58"/>
      <c r="VDK151" s="58"/>
      <c r="VDL151" s="58"/>
      <c r="VDM151" s="58"/>
      <c r="VDN151" s="58"/>
      <c r="VDO151" s="58"/>
      <c r="VDP151" s="58"/>
      <c r="VDQ151" s="58"/>
      <c r="VDR151" s="58"/>
      <c r="VDS151" s="58"/>
      <c r="VDT151" s="58"/>
      <c r="VDU151" s="58"/>
      <c r="VDV151" s="58"/>
      <c r="VDW151" s="58"/>
      <c r="VDX151" s="58"/>
      <c r="VDY151" s="58"/>
      <c r="VDZ151" s="58"/>
      <c r="VEA151" s="58"/>
      <c r="VEB151" s="58"/>
      <c r="VEC151" s="58"/>
      <c r="VED151" s="58"/>
      <c r="VEE151" s="58"/>
      <c r="VEF151" s="58"/>
      <c r="VEG151" s="58"/>
      <c r="VEH151" s="58"/>
      <c r="VEI151" s="58"/>
      <c r="VEJ151" s="58"/>
      <c r="VEK151" s="58"/>
      <c r="VEL151" s="58"/>
      <c r="VEM151" s="58"/>
      <c r="VEN151" s="58"/>
      <c r="VEO151" s="58"/>
      <c r="VEP151" s="58"/>
      <c r="VEQ151" s="58"/>
      <c r="VER151" s="58"/>
      <c r="VES151" s="58"/>
      <c r="VET151" s="58"/>
      <c r="VEU151" s="58"/>
      <c r="VEV151" s="58"/>
      <c r="VEW151" s="58"/>
      <c r="VEX151" s="58"/>
      <c r="VEY151" s="58"/>
      <c r="VEZ151" s="58"/>
      <c r="VFA151" s="58"/>
      <c r="VFB151" s="58"/>
      <c r="VFC151" s="58"/>
      <c r="VFD151" s="58"/>
      <c r="VFE151" s="58"/>
      <c r="VFF151" s="58"/>
      <c r="VFG151" s="58"/>
      <c r="VFH151" s="58"/>
      <c r="VFI151" s="58"/>
      <c r="VFJ151" s="58"/>
      <c r="VFK151" s="58"/>
      <c r="VFL151" s="58"/>
      <c r="VFM151" s="58"/>
      <c r="VFN151" s="58"/>
      <c r="VFO151" s="58"/>
      <c r="VFP151" s="58"/>
      <c r="VFQ151" s="58"/>
      <c r="VFR151" s="58"/>
      <c r="VFS151" s="58"/>
      <c r="VFT151" s="58"/>
      <c r="VFU151" s="58"/>
      <c r="VFV151" s="58"/>
      <c r="VFW151" s="58"/>
      <c r="VFX151" s="58"/>
      <c r="VFY151" s="58"/>
      <c r="VFZ151" s="58"/>
      <c r="VGA151" s="58"/>
      <c r="VGB151" s="58"/>
      <c r="VGC151" s="58"/>
      <c r="VGD151" s="58"/>
      <c r="VGE151" s="58"/>
      <c r="VGF151" s="58"/>
      <c r="VGG151" s="58"/>
      <c r="VGH151" s="58"/>
      <c r="VGI151" s="58"/>
      <c r="VGJ151" s="58"/>
      <c r="VGK151" s="58"/>
      <c r="VGL151" s="58"/>
      <c r="VGM151" s="58"/>
      <c r="VGN151" s="58"/>
      <c r="VGO151" s="58"/>
      <c r="VGP151" s="58"/>
      <c r="VGQ151" s="58"/>
      <c r="VGR151" s="58"/>
      <c r="VGS151" s="58"/>
      <c r="VGT151" s="58"/>
      <c r="VGU151" s="58"/>
      <c r="VGV151" s="58"/>
      <c r="VGW151" s="58"/>
      <c r="VGX151" s="58"/>
      <c r="VGY151" s="58"/>
      <c r="VGZ151" s="58"/>
      <c r="VHA151" s="58"/>
      <c r="VHB151" s="58"/>
      <c r="VHC151" s="58"/>
      <c r="VHD151" s="58"/>
      <c r="VHE151" s="58"/>
      <c r="VHF151" s="58"/>
      <c r="VHG151" s="58"/>
      <c r="VHH151" s="58"/>
      <c r="VHI151" s="58"/>
      <c r="VHJ151" s="58"/>
      <c r="VHK151" s="58"/>
      <c r="VHL151" s="58"/>
      <c r="VHM151" s="58"/>
      <c r="VHN151" s="58"/>
      <c r="VHO151" s="58"/>
      <c r="VHP151" s="58"/>
      <c r="VHQ151" s="58"/>
      <c r="VHR151" s="58"/>
      <c r="VHS151" s="58"/>
      <c r="VHT151" s="58"/>
      <c r="VHU151" s="58"/>
      <c r="VHV151" s="58"/>
      <c r="VHW151" s="58"/>
      <c r="VHX151" s="58"/>
      <c r="VHY151" s="58"/>
      <c r="VHZ151" s="58"/>
      <c r="VIA151" s="58"/>
      <c r="VIB151" s="58"/>
      <c r="VIC151" s="58"/>
      <c r="VID151" s="58"/>
      <c r="VIE151" s="58"/>
      <c r="VIF151" s="58"/>
      <c r="VIG151" s="58"/>
      <c r="VIH151" s="58"/>
      <c r="VII151" s="58"/>
      <c r="VIJ151" s="58"/>
      <c r="VIK151" s="58"/>
      <c r="VIL151" s="58"/>
      <c r="VIM151" s="58"/>
      <c r="VIN151" s="58"/>
      <c r="VIO151" s="58"/>
      <c r="VIP151" s="58"/>
      <c r="VIQ151" s="58"/>
      <c r="VIR151" s="58"/>
      <c r="VIS151" s="58"/>
      <c r="VIT151" s="58"/>
      <c r="VIU151" s="58"/>
      <c r="VIV151" s="58"/>
      <c r="VIW151" s="58"/>
      <c r="VIX151" s="58"/>
      <c r="VIY151" s="58"/>
      <c r="VIZ151" s="58"/>
      <c r="VJA151" s="58"/>
      <c r="VJB151" s="58"/>
      <c r="VJC151" s="58"/>
      <c r="VJD151" s="58"/>
      <c r="VJE151" s="58"/>
      <c r="VJF151" s="58"/>
      <c r="VJG151" s="58"/>
      <c r="VJH151" s="58"/>
      <c r="VJI151" s="58"/>
      <c r="VJJ151" s="58"/>
      <c r="VJK151" s="58"/>
      <c r="VJL151" s="58"/>
      <c r="VJM151" s="58"/>
      <c r="VJN151" s="58"/>
      <c r="VJO151" s="58"/>
      <c r="VJP151" s="58"/>
      <c r="VJQ151" s="58"/>
      <c r="VJR151" s="58"/>
      <c r="VJS151" s="58"/>
      <c r="VJT151" s="58"/>
      <c r="VJU151" s="58"/>
      <c r="VJV151" s="58"/>
      <c r="VJW151" s="58"/>
      <c r="VJX151" s="58"/>
      <c r="VJY151" s="58"/>
      <c r="VJZ151" s="58"/>
      <c r="VKA151" s="58"/>
      <c r="VKB151" s="58"/>
      <c r="VKC151" s="58"/>
      <c r="VKD151" s="58"/>
      <c r="VKE151" s="58"/>
      <c r="VKF151" s="58"/>
      <c r="VKG151" s="58"/>
      <c r="VKH151" s="58"/>
      <c r="VKI151" s="58"/>
      <c r="VKJ151" s="58"/>
      <c r="VKK151" s="58"/>
      <c r="VKL151" s="58"/>
      <c r="VKM151" s="58"/>
      <c r="VKN151" s="58"/>
      <c r="VKO151" s="58"/>
      <c r="VKP151" s="58"/>
      <c r="VKQ151" s="58"/>
      <c r="VKR151" s="58"/>
      <c r="VKS151" s="58"/>
      <c r="VKT151" s="58"/>
      <c r="VKU151" s="58"/>
      <c r="VKV151" s="58"/>
      <c r="VKW151" s="58"/>
      <c r="VKX151" s="58"/>
      <c r="VKY151" s="58"/>
      <c r="VKZ151" s="58"/>
      <c r="VLA151" s="58"/>
      <c r="VLB151" s="58"/>
      <c r="VLC151" s="58"/>
      <c r="VLD151" s="58"/>
      <c r="VLE151" s="58"/>
      <c r="VLF151" s="58"/>
      <c r="VLG151" s="58"/>
      <c r="VLH151" s="58"/>
      <c r="VLI151" s="58"/>
      <c r="VLJ151" s="58"/>
      <c r="VLK151" s="58"/>
      <c r="VLL151" s="58"/>
      <c r="VLM151" s="58"/>
      <c r="VLN151" s="58"/>
      <c r="VLO151" s="58"/>
      <c r="VLP151" s="58"/>
      <c r="VLQ151" s="58"/>
      <c r="VLR151" s="58"/>
      <c r="VLS151" s="58"/>
      <c r="VLT151" s="58"/>
      <c r="VLU151" s="58"/>
      <c r="VLV151" s="58"/>
      <c r="VLW151" s="58"/>
      <c r="VLX151" s="58"/>
      <c r="VLY151" s="58"/>
      <c r="VLZ151" s="58"/>
      <c r="VMA151" s="58"/>
      <c r="VMB151" s="58"/>
      <c r="VMC151" s="58"/>
      <c r="VMD151" s="58"/>
      <c r="VME151" s="58"/>
      <c r="VMF151" s="58"/>
      <c r="VMG151" s="58"/>
      <c r="VMH151" s="58"/>
      <c r="VMI151" s="58"/>
      <c r="VMJ151" s="58"/>
      <c r="VMK151" s="58"/>
      <c r="VML151" s="58"/>
      <c r="VMM151" s="58"/>
      <c r="VMN151" s="58"/>
      <c r="VMO151" s="58"/>
      <c r="VMP151" s="58"/>
      <c r="VMQ151" s="58"/>
      <c r="VMR151" s="58"/>
      <c r="VMS151" s="58"/>
      <c r="VMT151" s="58"/>
      <c r="VMU151" s="58"/>
      <c r="VMV151" s="58"/>
      <c r="VMW151" s="58"/>
      <c r="VMX151" s="58"/>
      <c r="VMY151" s="58"/>
      <c r="VMZ151" s="58"/>
      <c r="VNA151" s="58"/>
      <c r="VNB151" s="58"/>
      <c r="VNC151" s="58"/>
      <c r="VND151" s="58"/>
      <c r="VNE151" s="58"/>
      <c r="VNF151" s="58"/>
      <c r="VNG151" s="58"/>
      <c r="VNH151" s="58"/>
      <c r="VNI151" s="58"/>
      <c r="VNJ151" s="58"/>
      <c r="VNK151" s="58"/>
      <c r="VNL151" s="58"/>
      <c r="VNM151" s="58"/>
      <c r="VNN151" s="58"/>
      <c r="VNO151" s="58"/>
      <c r="VNP151" s="58"/>
      <c r="VNQ151" s="58"/>
      <c r="VNR151" s="58"/>
      <c r="VNS151" s="58"/>
      <c r="VNT151" s="58"/>
      <c r="VNU151" s="58"/>
      <c r="VNV151" s="58"/>
      <c r="VNW151" s="58"/>
      <c r="VNX151" s="58"/>
      <c r="VNY151" s="58"/>
      <c r="VNZ151" s="58"/>
      <c r="VOA151" s="58"/>
      <c r="VOB151" s="58"/>
      <c r="VOC151" s="58"/>
      <c r="VOD151" s="58"/>
      <c r="VOE151" s="58"/>
      <c r="VOF151" s="58"/>
      <c r="VOG151" s="58"/>
      <c r="VOH151" s="58"/>
      <c r="VOI151" s="58"/>
      <c r="VOJ151" s="58"/>
      <c r="VOK151" s="58"/>
      <c r="VOL151" s="58"/>
      <c r="VOM151" s="58"/>
      <c r="VON151" s="58"/>
      <c r="VOO151" s="58"/>
      <c r="VOP151" s="58"/>
      <c r="VOQ151" s="58"/>
      <c r="VOR151" s="58"/>
      <c r="VOS151" s="58"/>
      <c r="VOT151" s="58"/>
      <c r="VOU151" s="58"/>
      <c r="VOV151" s="58"/>
      <c r="VOW151" s="58"/>
      <c r="VOX151" s="58"/>
      <c r="VOY151" s="58"/>
      <c r="VOZ151" s="58"/>
      <c r="VPA151" s="58"/>
      <c r="VPB151" s="58"/>
      <c r="VPC151" s="58"/>
      <c r="VPD151" s="58"/>
      <c r="VPE151" s="58"/>
      <c r="VPF151" s="58"/>
      <c r="VPG151" s="58"/>
      <c r="VPH151" s="58"/>
      <c r="VPI151" s="58"/>
      <c r="VPJ151" s="58"/>
      <c r="VPK151" s="58"/>
      <c r="VPL151" s="58"/>
      <c r="VPM151" s="58"/>
      <c r="VPN151" s="58"/>
      <c r="VPO151" s="58"/>
      <c r="VPP151" s="58"/>
      <c r="VPQ151" s="58"/>
      <c r="VPR151" s="58"/>
      <c r="VPS151" s="58"/>
      <c r="VPT151" s="58"/>
      <c r="VPU151" s="58"/>
      <c r="VPV151" s="58"/>
      <c r="VPW151" s="58"/>
      <c r="VPX151" s="58"/>
      <c r="VPY151" s="58"/>
      <c r="VPZ151" s="58"/>
      <c r="VQA151" s="58"/>
      <c r="VQB151" s="58"/>
      <c r="VQC151" s="58"/>
      <c r="VQD151" s="58"/>
      <c r="VQE151" s="58"/>
      <c r="VQF151" s="58"/>
      <c r="VQG151" s="58"/>
      <c r="VQH151" s="58"/>
      <c r="VQI151" s="58"/>
      <c r="VQJ151" s="58"/>
      <c r="VQK151" s="58"/>
      <c r="VQL151" s="58"/>
      <c r="VQM151" s="58"/>
      <c r="VQN151" s="58"/>
      <c r="VQO151" s="58"/>
      <c r="VQP151" s="58"/>
      <c r="VQQ151" s="58"/>
      <c r="VQR151" s="58"/>
      <c r="VQS151" s="58"/>
      <c r="VQT151" s="58"/>
      <c r="VQU151" s="58"/>
      <c r="VQV151" s="58"/>
      <c r="VQW151" s="58"/>
      <c r="VQX151" s="58"/>
      <c r="VQY151" s="58"/>
      <c r="VQZ151" s="58"/>
      <c r="VRA151" s="58"/>
      <c r="VRB151" s="58"/>
      <c r="VRC151" s="58"/>
      <c r="VRD151" s="58"/>
      <c r="VRE151" s="58"/>
      <c r="VRF151" s="58"/>
      <c r="VRG151" s="58"/>
      <c r="VRH151" s="58"/>
      <c r="VRI151" s="58"/>
      <c r="VRJ151" s="58"/>
      <c r="VRK151" s="58"/>
      <c r="VRL151" s="58"/>
      <c r="VRM151" s="58"/>
      <c r="VRN151" s="58"/>
      <c r="VRO151" s="58"/>
      <c r="VRP151" s="58"/>
      <c r="VRQ151" s="58"/>
      <c r="VRR151" s="58"/>
      <c r="VRS151" s="58"/>
      <c r="VRT151" s="58"/>
      <c r="VRU151" s="58"/>
      <c r="VRV151" s="58"/>
      <c r="VRW151" s="58"/>
      <c r="VRX151" s="58"/>
      <c r="VRY151" s="58"/>
      <c r="VRZ151" s="58"/>
      <c r="VSA151" s="58"/>
      <c r="VSB151" s="58"/>
      <c r="VSC151" s="58"/>
      <c r="VSD151" s="58"/>
      <c r="VSE151" s="58"/>
      <c r="VSF151" s="58"/>
      <c r="VSG151" s="58"/>
      <c r="VSH151" s="58"/>
      <c r="VSI151" s="58"/>
      <c r="VSJ151" s="58"/>
      <c r="VSK151" s="58"/>
      <c r="VSL151" s="58"/>
      <c r="VSM151" s="58"/>
      <c r="VSN151" s="58"/>
      <c r="VSO151" s="58"/>
      <c r="VSP151" s="58"/>
      <c r="VSQ151" s="58"/>
      <c r="VSR151" s="58"/>
      <c r="VSS151" s="58"/>
      <c r="VST151" s="58"/>
      <c r="VSU151" s="58"/>
      <c r="VSV151" s="58"/>
      <c r="VSW151" s="58"/>
      <c r="VSX151" s="58"/>
      <c r="VSY151" s="58"/>
      <c r="VSZ151" s="58"/>
      <c r="VTA151" s="58"/>
      <c r="VTB151" s="58"/>
      <c r="VTC151" s="58"/>
      <c r="VTD151" s="58"/>
      <c r="VTE151" s="58"/>
      <c r="VTF151" s="58"/>
      <c r="VTG151" s="58"/>
      <c r="VTH151" s="58"/>
      <c r="VTI151" s="58"/>
      <c r="VTJ151" s="58"/>
      <c r="VTK151" s="58"/>
      <c r="VTL151" s="58"/>
      <c r="VTM151" s="58"/>
      <c r="VTN151" s="58"/>
      <c r="VTO151" s="58"/>
      <c r="VTP151" s="58"/>
      <c r="VTQ151" s="58"/>
      <c r="VTR151" s="58"/>
      <c r="VTS151" s="58"/>
      <c r="VTT151" s="58"/>
      <c r="VTU151" s="58"/>
      <c r="VTV151" s="58"/>
      <c r="VTW151" s="58"/>
      <c r="VTX151" s="58"/>
      <c r="VTY151" s="58"/>
      <c r="VTZ151" s="58"/>
      <c r="VUA151" s="58"/>
      <c r="VUB151" s="58"/>
      <c r="VUC151" s="58"/>
      <c r="VUD151" s="58"/>
      <c r="VUE151" s="58"/>
      <c r="VUF151" s="58"/>
      <c r="VUG151" s="58"/>
      <c r="VUH151" s="58"/>
      <c r="VUI151" s="58"/>
      <c r="VUJ151" s="58"/>
      <c r="VUK151" s="58"/>
      <c r="VUL151" s="58"/>
      <c r="VUM151" s="58"/>
      <c r="VUN151" s="58"/>
      <c r="VUO151" s="58"/>
      <c r="VUP151" s="58"/>
      <c r="VUQ151" s="58"/>
      <c r="VUR151" s="58"/>
      <c r="VUS151" s="58"/>
      <c r="VUT151" s="58"/>
      <c r="VUU151" s="58"/>
      <c r="VUV151" s="58"/>
      <c r="VUW151" s="58"/>
      <c r="VUX151" s="58"/>
      <c r="VUY151" s="58"/>
      <c r="VUZ151" s="58"/>
      <c r="VVA151" s="58"/>
      <c r="VVB151" s="58"/>
      <c r="VVC151" s="58"/>
      <c r="VVD151" s="58"/>
      <c r="VVE151" s="58"/>
      <c r="VVF151" s="58"/>
      <c r="VVG151" s="58"/>
      <c r="VVH151" s="58"/>
      <c r="VVI151" s="58"/>
      <c r="VVJ151" s="58"/>
      <c r="VVK151" s="58"/>
      <c r="VVL151" s="58"/>
      <c r="VVM151" s="58"/>
      <c r="VVN151" s="58"/>
      <c r="VVO151" s="58"/>
      <c r="VVP151" s="58"/>
      <c r="VVQ151" s="58"/>
      <c r="VVR151" s="58"/>
      <c r="VVS151" s="58"/>
      <c r="VVT151" s="58"/>
      <c r="VVU151" s="58"/>
      <c r="VVV151" s="58"/>
      <c r="VVW151" s="58"/>
      <c r="VVX151" s="58"/>
      <c r="VVY151" s="58"/>
      <c r="VVZ151" s="58"/>
      <c r="VWA151" s="58"/>
      <c r="VWB151" s="58"/>
      <c r="VWC151" s="58"/>
      <c r="VWD151" s="58"/>
      <c r="VWE151" s="58"/>
      <c r="VWF151" s="58"/>
      <c r="VWG151" s="58"/>
      <c r="VWH151" s="58"/>
      <c r="VWI151" s="58"/>
      <c r="VWJ151" s="58"/>
      <c r="VWK151" s="58"/>
      <c r="VWL151" s="58"/>
      <c r="VWM151" s="58"/>
      <c r="VWN151" s="58"/>
      <c r="VWO151" s="58"/>
      <c r="VWP151" s="58"/>
      <c r="VWQ151" s="58"/>
      <c r="VWR151" s="58"/>
      <c r="VWS151" s="58"/>
      <c r="VWT151" s="58"/>
      <c r="VWU151" s="58"/>
      <c r="VWV151" s="58"/>
      <c r="VWW151" s="58"/>
      <c r="VWX151" s="58"/>
      <c r="VWY151" s="58"/>
      <c r="VWZ151" s="58"/>
      <c r="VXA151" s="58"/>
      <c r="VXB151" s="58"/>
      <c r="VXC151" s="58"/>
      <c r="VXD151" s="58"/>
      <c r="VXE151" s="58"/>
      <c r="VXF151" s="58"/>
      <c r="VXG151" s="58"/>
      <c r="VXH151" s="58"/>
      <c r="VXI151" s="58"/>
      <c r="VXJ151" s="58"/>
      <c r="VXK151" s="58"/>
      <c r="VXL151" s="58"/>
      <c r="VXM151" s="58"/>
      <c r="VXN151" s="58"/>
      <c r="VXO151" s="58"/>
      <c r="VXP151" s="58"/>
      <c r="VXQ151" s="58"/>
      <c r="VXR151" s="58"/>
      <c r="VXS151" s="58"/>
      <c r="VXT151" s="58"/>
      <c r="VXU151" s="58"/>
      <c r="VXV151" s="58"/>
      <c r="VXW151" s="58"/>
      <c r="VXX151" s="58"/>
      <c r="VXY151" s="58"/>
      <c r="VXZ151" s="58"/>
      <c r="VYA151" s="58"/>
      <c r="VYB151" s="58"/>
      <c r="VYC151" s="58"/>
      <c r="VYD151" s="58"/>
      <c r="VYE151" s="58"/>
      <c r="VYF151" s="58"/>
      <c r="VYG151" s="58"/>
      <c r="VYH151" s="58"/>
      <c r="VYI151" s="58"/>
      <c r="VYJ151" s="58"/>
      <c r="VYK151" s="58"/>
      <c r="VYL151" s="58"/>
      <c r="VYM151" s="58"/>
      <c r="VYN151" s="58"/>
      <c r="VYO151" s="58"/>
      <c r="VYP151" s="58"/>
      <c r="VYQ151" s="58"/>
      <c r="VYR151" s="58"/>
      <c r="VYS151" s="58"/>
      <c r="VYT151" s="58"/>
      <c r="VYU151" s="58"/>
      <c r="VYV151" s="58"/>
      <c r="VYW151" s="58"/>
      <c r="VYX151" s="58"/>
      <c r="VYY151" s="58"/>
      <c r="VYZ151" s="58"/>
      <c r="VZA151" s="58"/>
      <c r="VZB151" s="58"/>
      <c r="VZC151" s="58"/>
      <c r="VZD151" s="58"/>
      <c r="VZE151" s="58"/>
      <c r="VZF151" s="58"/>
      <c r="VZG151" s="58"/>
      <c r="VZH151" s="58"/>
      <c r="VZI151" s="58"/>
      <c r="VZJ151" s="58"/>
      <c r="VZK151" s="58"/>
      <c r="VZL151" s="58"/>
      <c r="VZM151" s="58"/>
      <c r="VZN151" s="58"/>
      <c r="VZO151" s="58"/>
      <c r="VZP151" s="58"/>
      <c r="VZQ151" s="58"/>
      <c r="VZR151" s="58"/>
      <c r="VZS151" s="58"/>
      <c r="VZT151" s="58"/>
      <c r="VZU151" s="58"/>
      <c r="VZV151" s="58"/>
      <c r="VZW151" s="58"/>
      <c r="VZX151" s="58"/>
      <c r="VZY151" s="58"/>
      <c r="VZZ151" s="58"/>
      <c r="WAA151" s="58"/>
      <c r="WAB151" s="58"/>
      <c r="WAC151" s="58"/>
      <c r="WAD151" s="58"/>
      <c r="WAE151" s="58"/>
      <c r="WAF151" s="58"/>
      <c r="WAG151" s="58"/>
      <c r="WAH151" s="58"/>
      <c r="WAI151" s="58"/>
      <c r="WAJ151" s="58"/>
      <c r="WAK151" s="58"/>
      <c r="WAL151" s="58"/>
      <c r="WAM151" s="58"/>
      <c r="WAN151" s="58"/>
      <c r="WAO151" s="58"/>
      <c r="WAP151" s="58"/>
      <c r="WAQ151" s="58"/>
      <c r="WAR151" s="58"/>
      <c r="WAS151" s="58"/>
      <c r="WAT151" s="58"/>
      <c r="WAU151" s="58"/>
      <c r="WAV151" s="58"/>
      <c r="WAW151" s="58"/>
      <c r="WAX151" s="58"/>
      <c r="WAY151" s="58"/>
      <c r="WAZ151" s="58"/>
      <c r="WBA151" s="58"/>
      <c r="WBB151" s="58"/>
      <c r="WBC151" s="58"/>
      <c r="WBD151" s="58"/>
      <c r="WBE151" s="58"/>
      <c r="WBF151" s="58"/>
      <c r="WBG151" s="58"/>
      <c r="WBH151" s="58"/>
      <c r="WBI151" s="58"/>
      <c r="WBJ151" s="58"/>
      <c r="WBK151" s="58"/>
      <c r="WBL151" s="58"/>
      <c r="WBM151" s="58"/>
      <c r="WBN151" s="58"/>
      <c r="WBO151" s="58"/>
      <c r="WBP151" s="58"/>
      <c r="WBQ151" s="58"/>
      <c r="WBR151" s="58"/>
      <c r="WBS151" s="58"/>
      <c r="WBT151" s="58"/>
      <c r="WBU151" s="58"/>
      <c r="WBV151" s="58"/>
      <c r="WBW151" s="58"/>
      <c r="WBX151" s="58"/>
      <c r="WBY151" s="58"/>
      <c r="WBZ151" s="58"/>
      <c r="WCA151" s="58"/>
      <c r="WCB151" s="58"/>
      <c r="WCC151" s="58"/>
      <c r="WCD151" s="58"/>
      <c r="WCE151" s="58"/>
      <c r="WCF151" s="58"/>
      <c r="WCG151" s="58"/>
      <c r="WCH151" s="58"/>
      <c r="WCI151" s="58"/>
      <c r="WCJ151" s="58"/>
      <c r="WCK151" s="58"/>
      <c r="WCL151" s="58"/>
      <c r="WCM151" s="58"/>
      <c r="WCN151" s="58"/>
      <c r="WCO151" s="58"/>
      <c r="WCP151" s="58"/>
      <c r="WCQ151" s="58"/>
      <c r="WCR151" s="58"/>
      <c r="WCS151" s="58"/>
      <c r="WCT151" s="58"/>
      <c r="WCU151" s="58"/>
      <c r="WCV151" s="58"/>
      <c r="WCW151" s="58"/>
      <c r="WCX151" s="58"/>
      <c r="WCY151" s="58"/>
      <c r="WCZ151" s="58"/>
      <c r="WDA151" s="58"/>
      <c r="WDB151" s="58"/>
      <c r="WDC151" s="58"/>
      <c r="WDD151" s="58"/>
      <c r="WDE151" s="58"/>
      <c r="WDF151" s="58"/>
      <c r="WDG151" s="58"/>
      <c r="WDH151" s="58"/>
      <c r="WDI151" s="58"/>
      <c r="WDJ151" s="58"/>
      <c r="WDK151" s="58"/>
      <c r="WDL151" s="58"/>
      <c r="WDM151" s="58"/>
      <c r="WDN151" s="58"/>
      <c r="WDO151" s="58"/>
      <c r="WDP151" s="58"/>
      <c r="WDQ151" s="58"/>
      <c r="WDR151" s="58"/>
      <c r="WDS151" s="58"/>
      <c r="WDT151" s="58"/>
      <c r="WDU151" s="58"/>
      <c r="WDV151" s="58"/>
      <c r="WDW151" s="58"/>
      <c r="WDX151" s="58"/>
      <c r="WDY151" s="58"/>
      <c r="WDZ151" s="58"/>
      <c r="WEA151" s="58"/>
      <c r="WEB151" s="58"/>
      <c r="WEC151" s="58"/>
      <c r="WED151" s="58"/>
      <c r="WEE151" s="58"/>
      <c r="WEF151" s="58"/>
      <c r="WEG151" s="58"/>
      <c r="WEH151" s="58"/>
      <c r="WEI151" s="58"/>
      <c r="WEJ151" s="58"/>
      <c r="WEK151" s="58"/>
      <c r="WEL151" s="58"/>
      <c r="WEM151" s="58"/>
      <c r="WEN151" s="58"/>
      <c r="WEO151" s="58"/>
      <c r="WEP151" s="58"/>
      <c r="WEQ151" s="58"/>
      <c r="WER151" s="58"/>
      <c r="WES151" s="58"/>
      <c r="WET151" s="58"/>
      <c r="WEU151" s="58"/>
      <c r="WEV151" s="58"/>
      <c r="WEW151" s="58"/>
      <c r="WEX151" s="58"/>
      <c r="WEY151" s="58"/>
      <c r="WEZ151" s="58"/>
      <c r="WFA151" s="58"/>
      <c r="WFB151" s="58"/>
      <c r="WFC151" s="58"/>
      <c r="WFD151" s="58"/>
      <c r="WFE151" s="58"/>
      <c r="WFF151" s="58"/>
      <c r="WFG151" s="58"/>
      <c r="WFH151" s="58"/>
      <c r="WFI151" s="58"/>
      <c r="WFJ151" s="58"/>
      <c r="WFK151" s="58"/>
      <c r="WFL151" s="58"/>
      <c r="WFM151" s="58"/>
      <c r="WFN151" s="58"/>
      <c r="WFO151" s="58"/>
      <c r="WFP151" s="58"/>
      <c r="WFQ151" s="58"/>
      <c r="WFR151" s="58"/>
      <c r="WFS151" s="58"/>
      <c r="WFT151" s="58"/>
      <c r="WFU151" s="58"/>
      <c r="WFV151" s="58"/>
      <c r="WFW151" s="58"/>
      <c r="WFX151" s="58"/>
      <c r="WFY151" s="58"/>
      <c r="WFZ151" s="58"/>
      <c r="WGA151" s="58"/>
      <c r="WGB151" s="58"/>
      <c r="WGC151" s="58"/>
      <c r="WGD151" s="58"/>
      <c r="WGE151" s="58"/>
      <c r="WGF151" s="58"/>
      <c r="WGG151" s="58"/>
      <c r="WGH151" s="58"/>
      <c r="WGI151" s="58"/>
      <c r="WGJ151" s="58"/>
      <c r="WGK151" s="58"/>
      <c r="WGL151" s="58"/>
      <c r="WGM151" s="58"/>
      <c r="WGN151" s="58"/>
      <c r="WGO151" s="58"/>
      <c r="WGP151" s="58"/>
      <c r="WGQ151" s="58"/>
      <c r="WGR151" s="58"/>
      <c r="WGS151" s="58"/>
      <c r="WGT151" s="58"/>
      <c r="WGU151" s="58"/>
      <c r="WGV151" s="58"/>
      <c r="WGW151" s="58"/>
      <c r="WGX151" s="58"/>
      <c r="WGY151" s="58"/>
      <c r="WGZ151" s="58"/>
      <c r="WHA151" s="58"/>
      <c r="WHB151" s="58"/>
      <c r="WHC151" s="58"/>
      <c r="WHD151" s="58"/>
      <c r="WHE151" s="58"/>
      <c r="WHF151" s="58"/>
      <c r="WHG151" s="58"/>
      <c r="WHH151" s="58"/>
      <c r="WHI151" s="58"/>
      <c r="WHJ151" s="58"/>
      <c r="WHK151" s="58"/>
      <c r="WHL151" s="58"/>
      <c r="WHM151" s="58"/>
      <c r="WHN151" s="58"/>
      <c r="WHO151" s="58"/>
      <c r="WHP151" s="58"/>
      <c r="WHQ151" s="58"/>
      <c r="WHR151" s="58"/>
      <c r="WHS151" s="58"/>
      <c r="WHT151" s="58"/>
      <c r="WHU151" s="58"/>
      <c r="WHV151" s="58"/>
      <c r="WHW151" s="58"/>
      <c r="WHX151" s="58"/>
      <c r="WHY151" s="58"/>
      <c r="WHZ151" s="58"/>
      <c r="WIA151" s="58"/>
      <c r="WIB151" s="58"/>
      <c r="WIC151" s="58"/>
      <c r="WID151" s="58"/>
      <c r="WIE151" s="58"/>
      <c r="WIF151" s="58"/>
      <c r="WIG151" s="58"/>
      <c r="WIH151" s="58"/>
      <c r="WII151" s="58"/>
      <c r="WIJ151" s="58"/>
      <c r="WIK151" s="58"/>
      <c r="WIL151" s="58"/>
      <c r="WIM151" s="58"/>
      <c r="WIN151" s="58"/>
      <c r="WIO151" s="58"/>
      <c r="WIP151" s="58"/>
      <c r="WIQ151" s="58"/>
      <c r="WIR151" s="58"/>
      <c r="WIS151" s="58"/>
      <c r="WIT151" s="58"/>
      <c r="WIU151" s="58"/>
      <c r="WIV151" s="58"/>
      <c r="WIW151" s="58"/>
      <c r="WIX151" s="58"/>
      <c r="WIY151" s="58"/>
      <c r="WIZ151" s="58"/>
      <c r="WJA151" s="58"/>
      <c r="WJB151" s="58"/>
      <c r="WJC151" s="58"/>
      <c r="WJD151" s="58"/>
      <c r="WJE151" s="58"/>
      <c r="WJF151" s="58"/>
      <c r="WJG151" s="58"/>
      <c r="WJH151" s="58"/>
      <c r="WJI151" s="58"/>
      <c r="WJJ151" s="58"/>
      <c r="WJK151" s="58"/>
      <c r="WJL151" s="58"/>
      <c r="WJM151" s="58"/>
      <c r="WJN151" s="58"/>
      <c r="WJO151" s="58"/>
      <c r="WJP151" s="58"/>
      <c r="WJQ151" s="58"/>
      <c r="WJR151" s="58"/>
      <c r="WJS151" s="58"/>
      <c r="WJT151" s="58"/>
      <c r="WJU151" s="58"/>
      <c r="WJV151" s="58"/>
      <c r="WJW151" s="58"/>
      <c r="WJX151" s="58"/>
      <c r="WJY151" s="58"/>
      <c r="WJZ151" s="58"/>
      <c r="WKA151" s="58"/>
      <c r="WKB151" s="58"/>
      <c r="WKC151" s="58"/>
      <c r="WKD151" s="58"/>
      <c r="WKE151" s="58"/>
      <c r="WKF151" s="58"/>
      <c r="WKG151" s="58"/>
      <c r="WKH151" s="58"/>
      <c r="WKI151" s="58"/>
      <c r="WKJ151" s="58"/>
      <c r="WKK151" s="58"/>
      <c r="WKL151" s="58"/>
      <c r="WKM151" s="58"/>
      <c r="WKN151" s="58"/>
      <c r="WKO151" s="58"/>
      <c r="WKP151" s="58"/>
      <c r="WKQ151" s="58"/>
      <c r="WKR151" s="58"/>
      <c r="WKS151" s="58"/>
      <c r="WKT151" s="58"/>
      <c r="WKU151" s="58"/>
      <c r="WKV151" s="58"/>
      <c r="WKW151" s="58"/>
      <c r="WKX151" s="58"/>
      <c r="WKY151" s="58"/>
      <c r="WKZ151" s="58"/>
      <c r="WLA151" s="58"/>
      <c r="WLB151" s="58"/>
      <c r="WLC151" s="58"/>
      <c r="WLD151" s="58"/>
      <c r="WLE151" s="58"/>
      <c r="WLF151" s="58"/>
      <c r="WLG151" s="58"/>
      <c r="WLH151" s="58"/>
      <c r="WLI151" s="58"/>
      <c r="WLJ151" s="58"/>
      <c r="WLK151" s="58"/>
      <c r="WLL151" s="58"/>
      <c r="WLM151" s="58"/>
      <c r="WLN151" s="58"/>
      <c r="WLO151" s="58"/>
      <c r="WLP151" s="58"/>
      <c r="WLQ151" s="58"/>
      <c r="WLR151" s="58"/>
      <c r="WLS151" s="58"/>
      <c r="WLT151" s="58"/>
      <c r="WLU151" s="58"/>
      <c r="WLV151" s="58"/>
      <c r="WLW151" s="58"/>
      <c r="WLX151" s="58"/>
      <c r="WLY151" s="58"/>
      <c r="WLZ151" s="58"/>
      <c r="WMA151" s="58"/>
      <c r="WMB151" s="58"/>
      <c r="WMC151" s="58"/>
      <c r="WMD151" s="58"/>
      <c r="WME151" s="58"/>
      <c r="WMF151" s="58"/>
      <c r="WMG151" s="58"/>
      <c r="WMH151" s="58"/>
      <c r="WMI151" s="58"/>
      <c r="WMJ151" s="58"/>
      <c r="WMK151" s="58"/>
      <c r="WML151" s="58"/>
      <c r="WMM151" s="58"/>
      <c r="WMN151" s="58"/>
      <c r="WMO151" s="58"/>
      <c r="WMP151" s="58"/>
      <c r="WMQ151" s="58"/>
      <c r="WMR151" s="58"/>
      <c r="WMS151" s="58"/>
      <c r="WMT151" s="58"/>
      <c r="WMU151" s="58"/>
      <c r="WMV151" s="58"/>
      <c r="WMW151" s="58"/>
      <c r="WMX151" s="58"/>
      <c r="WMY151" s="58"/>
      <c r="WMZ151" s="58"/>
      <c r="WNA151" s="58"/>
      <c r="WNB151" s="58"/>
      <c r="WNC151" s="58"/>
      <c r="WND151" s="58"/>
      <c r="WNE151" s="58"/>
      <c r="WNF151" s="58"/>
      <c r="WNG151" s="58"/>
      <c r="WNH151" s="58"/>
      <c r="WNI151" s="58"/>
      <c r="WNJ151" s="58"/>
      <c r="WNK151" s="58"/>
      <c r="WNL151" s="58"/>
      <c r="WNM151" s="58"/>
      <c r="WNN151" s="58"/>
      <c r="WNO151" s="58"/>
      <c r="WNP151" s="58"/>
      <c r="WNQ151" s="58"/>
      <c r="WNR151" s="58"/>
      <c r="WNS151" s="58"/>
      <c r="WNT151" s="58"/>
      <c r="WNU151" s="58"/>
      <c r="WNV151" s="58"/>
      <c r="WNW151" s="58"/>
      <c r="WNX151" s="58"/>
      <c r="WNY151" s="58"/>
      <c r="WNZ151" s="58"/>
      <c r="WOA151" s="58"/>
      <c r="WOB151" s="58"/>
      <c r="WOC151" s="58"/>
      <c r="WOD151" s="58"/>
      <c r="WOE151" s="58"/>
      <c r="WOF151" s="58"/>
      <c r="WOG151" s="58"/>
      <c r="WOH151" s="58"/>
      <c r="WOI151" s="58"/>
      <c r="WOJ151" s="58"/>
      <c r="WOK151" s="58"/>
      <c r="WOL151" s="58"/>
      <c r="WOM151" s="58"/>
      <c r="WON151" s="58"/>
      <c r="WOO151" s="58"/>
      <c r="WOP151" s="58"/>
      <c r="WOQ151" s="58"/>
      <c r="WOR151" s="58"/>
      <c r="WOS151" s="58"/>
      <c r="WOT151" s="58"/>
      <c r="WOU151" s="58"/>
      <c r="WOV151" s="58"/>
      <c r="WOW151" s="58"/>
      <c r="WOX151" s="58"/>
      <c r="WOY151" s="58"/>
      <c r="WOZ151" s="58"/>
      <c r="WPA151" s="58"/>
      <c r="WPB151" s="58"/>
      <c r="WPC151" s="58"/>
      <c r="WPD151" s="58"/>
      <c r="WPE151" s="58"/>
      <c r="WPF151" s="58"/>
      <c r="WPG151" s="58"/>
      <c r="WPH151" s="58"/>
      <c r="WPI151" s="58"/>
      <c r="WPJ151" s="58"/>
      <c r="WPK151" s="58"/>
      <c r="WPL151" s="58"/>
      <c r="WPM151" s="58"/>
      <c r="WPN151" s="58"/>
      <c r="WPO151" s="58"/>
      <c r="WPP151" s="58"/>
      <c r="WPQ151" s="58"/>
      <c r="WPR151" s="58"/>
      <c r="WPS151" s="58"/>
      <c r="WPT151" s="58"/>
      <c r="WPU151" s="58"/>
      <c r="WPV151" s="58"/>
      <c r="WPW151" s="58"/>
      <c r="WPX151" s="58"/>
      <c r="WPY151" s="58"/>
      <c r="WPZ151" s="58"/>
      <c r="WQA151" s="58"/>
      <c r="WQB151" s="58"/>
      <c r="WQC151" s="58"/>
      <c r="WQD151" s="58"/>
      <c r="WQE151" s="58"/>
      <c r="WQF151" s="58"/>
      <c r="WQG151" s="58"/>
      <c r="WQH151" s="58"/>
      <c r="WQI151" s="58"/>
      <c r="WQJ151" s="58"/>
      <c r="WQK151" s="58"/>
      <c r="WQL151" s="58"/>
      <c r="WQM151" s="58"/>
      <c r="WQN151" s="58"/>
      <c r="WQO151" s="58"/>
      <c r="WQP151" s="58"/>
      <c r="WQQ151" s="58"/>
      <c r="WQR151" s="58"/>
      <c r="WQS151" s="58"/>
      <c r="WQT151" s="58"/>
      <c r="WQU151" s="58"/>
      <c r="WQV151" s="58"/>
      <c r="WQW151" s="58"/>
      <c r="WQX151" s="58"/>
      <c r="WQY151" s="58"/>
      <c r="WQZ151" s="58"/>
      <c r="WRA151" s="58"/>
      <c r="WRB151" s="58"/>
      <c r="WRC151" s="58"/>
      <c r="WRD151" s="58"/>
      <c r="WRE151" s="58"/>
      <c r="WRF151" s="58"/>
      <c r="WRG151" s="58"/>
      <c r="WRH151" s="58"/>
      <c r="WRI151" s="58"/>
      <c r="WRJ151" s="58"/>
      <c r="WRK151" s="58"/>
      <c r="WRL151" s="58"/>
      <c r="WRM151" s="58"/>
      <c r="WRN151" s="58"/>
      <c r="WRO151" s="58"/>
      <c r="WRP151" s="58"/>
      <c r="WRQ151" s="58"/>
      <c r="WRR151" s="58"/>
      <c r="WRS151" s="58"/>
      <c r="WRT151" s="58"/>
      <c r="WRU151" s="58"/>
      <c r="WRV151" s="58"/>
      <c r="WRW151" s="58"/>
      <c r="WRX151" s="58"/>
      <c r="WRY151" s="58"/>
      <c r="WRZ151" s="58"/>
      <c r="WSA151" s="58"/>
      <c r="WSB151" s="58"/>
      <c r="WSC151" s="58"/>
      <c r="WSD151" s="58"/>
      <c r="WSE151" s="58"/>
      <c r="WSF151" s="58"/>
      <c r="WSG151" s="58"/>
      <c r="WSH151" s="58"/>
      <c r="WSI151" s="58"/>
      <c r="WSJ151" s="58"/>
      <c r="WSK151" s="58"/>
      <c r="WSL151" s="58"/>
      <c r="WSM151" s="58"/>
      <c r="WSN151" s="58"/>
      <c r="WSO151" s="58"/>
      <c r="WSP151" s="58"/>
      <c r="WSQ151" s="58"/>
      <c r="WSR151" s="58"/>
      <c r="WSS151" s="58"/>
      <c r="WST151" s="58"/>
      <c r="WSU151" s="58"/>
      <c r="WSV151" s="58"/>
      <c r="WSW151" s="58"/>
      <c r="WSX151" s="58"/>
      <c r="WSY151" s="58"/>
      <c r="WSZ151" s="58"/>
      <c r="WTA151" s="58"/>
      <c r="WTB151" s="58"/>
      <c r="WTC151" s="58"/>
      <c r="WTD151" s="58"/>
      <c r="WTE151" s="58"/>
      <c r="WTF151" s="58"/>
      <c r="WTG151" s="58"/>
      <c r="WTH151" s="58"/>
      <c r="WTI151" s="58"/>
      <c r="WTJ151" s="58"/>
      <c r="WTK151" s="58"/>
      <c r="WTL151" s="58"/>
      <c r="WTM151" s="58"/>
      <c r="WTN151" s="58"/>
      <c r="WTO151" s="58"/>
      <c r="WTP151" s="58"/>
      <c r="WTQ151" s="58"/>
      <c r="WTR151" s="58"/>
      <c r="WTS151" s="58"/>
      <c r="WTT151" s="58"/>
      <c r="WTU151" s="58"/>
      <c r="WTV151" s="58"/>
      <c r="WTW151" s="58"/>
      <c r="WTX151" s="58"/>
      <c r="WTY151" s="58"/>
      <c r="WTZ151" s="58"/>
      <c r="WUA151" s="58"/>
      <c r="WUB151" s="58"/>
      <c r="WUC151" s="58"/>
      <c r="WUD151" s="58"/>
      <c r="WUE151" s="58"/>
      <c r="WUF151" s="58"/>
      <c r="WUG151" s="58"/>
      <c r="WUH151" s="58"/>
      <c r="WUI151" s="58"/>
      <c r="WUJ151" s="58"/>
      <c r="WUK151" s="58"/>
      <c r="WUL151" s="58"/>
      <c r="WUM151" s="58"/>
      <c r="WUN151" s="58"/>
      <c r="WUO151" s="58"/>
      <c r="WUP151" s="58"/>
      <c r="WUQ151" s="58"/>
      <c r="WUR151" s="58"/>
      <c r="WUS151" s="58"/>
      <c r="WUT151" s="58"/>
      <c r="WUU151" s="58"/>
      <c r="WUV151" s="58"/>
      <c r="WUW151" s="58"/>
      <c r="WUX151" s="58"/>
      <c r="WUY151" s="58"/>
      <c r="WUZ151" s="58"/>
      <c r="WVA151" s="58"/>
      <c r="WVB151" s="58"/>
      <c r="WVC151" s="58"/>
      <c r="WVD151" s="58"/>
      <c r="WVE151" s="58"/>
      <c r="WVF151" s="58"/>
      <c r="WVG151" s="58"/>
      <c r="WVH151" s="58"/>
      <c r="WVI151" s="58"/>
      <c r="WVJ151" s="58"/>
      <c r="WVK151" s="58"/>
      <c r="WVL151" s="58"/>
      <c r="WVM151" s="58"/>
      <c r="WVN151" s="58"/>
      <c r="WVO151" s="58"/>
      <c r="WVP151" s="58"/>
      <c r="WVQ151" s="58"/>
      <c r="WVR151" s="58"/>
      <c r="WVS151" s="58"/>
      <c r="WVT151" s="58"/>
      <c r="WVU151" s="58"/>
      <c r="WVV151" s="58"/>
      <c r="WVW151" s="58"/>
      <c r="WVX151" s="58"/>
      <c r="WVY151" s="58"/>
      <c r="WVZ151" s="58"/>
      <c r="WWA151" s="58"/>
      <c r="WWB151" s="58"/>
      <c r="WWC151" s="58"/>
      <c r="WWD151" s="58"/>
      <c r="WWE151" s="58"/>
      <c r="WWF151" s="58"/>
      <c r="WWG151" s="58"/>
      <c r="WWH151" s="58"/>
      <c r="WWI151" s="58"/>
      <c r="WWJ151" s="58"/>
      <c r="WWK151" s="58"/>
      <c r="WWL151" s="58"/>
      <c r="WWM151" s="58"/>
      <c r="WWN151" s="58"/>
      <c r="WWO151" s="58"/>
      <c r="WWP151" s="58"/>
      <c r="WWQ151" s="58"/>
      <c r="WWR151" s="58"/>
      <c r="WWS151" s="58"/>
      <c r="WWT151" s="58"/>
      <c r="WWU151" s="58"/>
      <c r="WWV151" s="58"/>
      <c r="WWW151" s="58"/>
      <c r="WWX151" s="58"/>
      <c r="WWY151" s="58"/>
      <c r="WWZ151" s="58"/>
      <c r="WXA151" s="58"/>
      <c r="WXB151" s="58"/>
      <c r="WXC151" s="58"/>
      <c r="WXD151" s="58"/>
      <c r="WXE151" s="58"/>
      <c r="WXF151" s="58"/>
      <c r="WXG151" s="58"/>
      <c r="WXH151" s="58"/>
      <c r="WXI151" s="58"/>
      <c r="WXJ151" s="58"/>
      <c r="WXK151" s="58"/>
      <c r="WXL151" s="58"/>
      <c r="WXM151" s="58"/>
      <c r="WXN151" s="58"/>
      <c r="WXO151" s="58"/>
      <c r="WXP151" s="58"/>
      <c r="WXQ151" s="58"/>
      <c r="WXR151" s="58"/>
      <c r="WXS151" s="58"/>
      <c r="WXT151" s="58"/>
      <c r="WXU151" s="58"/>
      <c r="WXV151" s="58"/>
      <c r="WXW151" s="58"/>
      <c r="WXX151" s="58"/>
      <c r="WXY151" s="58"/>
      <c r="WXZ151" s="58"/>
      <c r="WYA151" s="58"/>
      <c r="WYB151" s="58"/>
      <c r="WYC151" s="58"/>
      <c r="WYD151" s="58"/>
      <c r="WYE151" s="58"/>
      <c r="WYF151" s="58"/>
      <c r="WYG151" s="58"/>
      <c r="WYH151" s="58"/>
    </row>
    <row r="152" spans="1:16206" x14ac:dyDescent="0.2">
      <c r="A152" s="56">
        <v>1130641004</v>
      </c>
      <c r="B152" s="57">
        <v>190674</v>
      </c>
      <c r="C152" s="58" t="s">
        <v>136</v>
      </c>
      <c r="D152" s="59">
        <v>0</v>
      </c>
      <c r="E152" s="59">
        <v>0</v>
      </c>
      <c r="F152" s="59">
        <v>0</v>
      </c>
      <c r="G152" s="59">
        <v>0</v>
      </c>
      <c r="H152" s="59">
        <v>11805</v>
      </c>
      <c r="I152" s="59">
        <v>0</v>
      </c>
      <c r="J152" s="59">
        <v>0</v>
      </c>
      <c r="K152" s="59">
        <v>0</v>
      </c>
      <c r="L152" s="67">
        <v>0</v>
      </c>
    </row>
    <row r="153" spans="1:16206" x14ac:dyDescent="0.2">
      <c r="A153" s="56">
        <v>1143835223</v>
      </c>
      <c r="B153" s="57">
        <v>190773</v>
      </c>
      <c r="C153" s="58" t="s">
        <v>154</v>
      </c>
      <c r="D153" s="59">
        <v>0</v>
      </c>
      <c r="E153" s="59">
        <v>0</v>
      </c>
      <c r="F153" s="59">
        <v>0</v>
      </c>
      <c r="G153" s="59">
        <v>95000</v>
      </c>
      <c r="H153" s="59">
        <v>11805</v>
      </c>
      <c r="I153" s="59">
        <v>0</v>
      </c>
      <c r="J153" s="59">
        <v>0</v>
      </c>
      <c r="K153" s="59">
        <v>95000</v>
      </c>
      <c r="L153" s="67">
        <v>0</v>
      </c>
    </row>
    <row r="154" spans="1:16206" x14ac:dyDescent="0.2">
      <c r="A154" s="56">
        <v>1143864481</v>
      </c>
      <c r="B154" s="57">
        <v>190974</v>
      </c>
      <c r="C154" s="58" t="s">
        <v>178</v>
      </c>
      <c r="D154" s="59">
        <v>0</v>
      </c>
      <c r="E154" s="59">
        <v>0</v>
      </c>
      <c r="F154" s="59">
        <v>0</v>
      </c>
      <c r="G154" s="59">
        <v>126700</v>
      </c>
      <c r="H154" s="59">
        <v>11805</v>
      </c>
      <c r="I154" s="59">
        <v>0</v>
      </c>
      <c r="J154" s="59">
        <v>0</v>
      </c>
      <c r="K154" s="59">
        <v>126600</v>
      </c>
      <c r="L154" s="67">
        <v>0</v>
      </c>
    </row>
    <row r="155" spans="1:16206" s="60" customFormat="1" x14ac:dyDescent="0.2">
      <c r="A155" s="56">
        <v>1144047327</v>
      </c>
      <c r="B155" s="57">
        <v>190595</v>
      </c>
      <c r="C155" s="58" t="s">
        <v>117</v>
      </c>
      <c r="D155" s="59">
        <v>0</v>
      </c>
      <c r="E155" s="59">
        <v>0</v>
      </c>
      <c r="F155" s="59">
        <v>0</v>
      </c>
      <c r="G155" s="59">
        <v>0</v>
      </c>
      <c r="H155" s="59">
        <v>11805</v>
      </c>
      <c r="I155" s="59">
        <v>0</v>
      </c>
      <c r="J155" s="59">
        <v>0</v>
      </c>
      <c r="K155" s="59">
        <v>0</v>
      </c>
      <c r="L155" s="67">
        <v>0</v>
      </c>
      <c r="M155" s="75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</row>
    <row r="156" spans="1:16206" x14ac:dyDescent="0.2">
      <c r="A156" s="56">
        <v>1144059675</v>
      </c>
      <c r="B156" s="57">
        <v>190926</v>
      </c>
      <c r="C156" s="58" t="s">
        <v>166</v>
      </c>
      <c r="D156" s="59">
        <v>0</v>
      </c>
      <c r="E156" s="59">
        <v>0</v>
      </c>
      <c r="F156" s="59">
        <v>0</v>
      </c>
      <c r="G156" s="59">
        <v>0</v>
      </c>
      <c r="H156" s="59">
        <v>11805</v>
      </c>
      <c r="I156" s="59">
        <v>0</v>
      </c>
      <c r="J156" s="59">
        <v>0</v>
      </c>
      <c r="K156" s="59">
        <v>0</v>
      </c>
      <c r="L156" s="67">
        <v>0</v>
      </c>
    </row>
    <row r="157" spans="1:16206" x14ac:dyDescent="0.2">
      <c r="A157" s="56">
        <v>1144145652</v>
      </c>
      <c r="B157" s="57">
        <v>190844</v>
      </c>
      <c r="C157" s="58" t="s">
        <v>167</v>
      </c>
      <c r="D157" s="59">
        <v>0</v>
      </c>
      <c r="E157" s="59">
        <v>0</v>
      </c>
      <c r="F157" s="59">
        <v>0</v>
      </c>
      <c r="G157" s="59">
        <v>0</v>
      </c>
      <c r="H157" s="59">
        <v>11805</v>
      </c>
      <c r="I157" s="59">
        <v>0</v>
      </c>
      <c r="J157" s="59">
        <v>0</v>
      </c>
      <c r="K157" s="59">
        <v>0</v>
      </c>
      <c r="L157" s="67">
        <v>0</v>
      </c>
    </row>
    <row r="158" spans="1:16206" x14ac:dyDescent="0.2">
      <c r="A158" s="56">
        <v>1144151182</v>
      </c>
      <c r="B158" s="57">
        <v>190875</v>
      </c>
      <c r="C158" s="58" t="s">
        <v>173</v>
      </c>
      <c r="D158" s="59">
        <v>0</v>
      </c>
      <c r="E158" s="59">
        <v>0</v>
      </c>
      <c r="F158" s="59">
        <v>0</v>
      </c>
      <c r="G158" s="59">
        <v>118750</v>
      </c>
      <c r="H158" s="59">
        <v>11805</v>
      </c>
      <c r="I158" s="59">
        <v>0</v>
      </c>
      <c r="J158" s="59">
        <v>0</v>
      </c>
      <c r="K158" s="59">
        <v>237500</v>
      </c>
      <c r="L158" s="67">
        <v>0</v>
      </c>
    </row>
    <row r="159" spans="1:16206" x14ac:dyDescent="0.2">
      <c r="A159" s="56">
        <v>1144163342</v>
      </c>
      <c r="B159" s="57">
        <v>190907</v>
      </c>
      <c r="C159" s="58" t="s">
        <v>174</v>
      </c>
      <c r="D159" s="59">
        <v>0</v>
      </c>
      <c r="E159" s="59">
        <v>0</v>
      </c>
      <c r="F159" s="59">
        <v>0</v>
      </c>
      <c r="G159" s="59">
        <v>0</v>
      </c>
      <c r="H159" s="59">
        <v>11805</v>
      </c>
      <c r="I159" s="59">
        <v>0</v>
      </c>
      <c r="J159" s="59">
        <v>0</v>
      </c>
      <c r="K159" s="59">
        <v>0</v>
      </c>
      <c r="L159" s="67">
        <v>0</v>
      </c>
    </row>
    <row r="160" spans="1:16206" x14ac:dyDescent="0.2">
      <c r="A160" s="56">
        <v>1144167979</v>
      </c>
      <c r="B160" s="57">
        <v>190888</v>
      </c>
      <c r="C160" s="58" t="s">
        <v>168</v>
      </c>
      <c r="D160" s="59">
        <v>65000</v>
      </c>
      <c r="E160" s="59">
        <v>0</v>
      </c>
      <c r="F160" s="59">
        <v>6965.0625</v>
      </c>
      <c r="G160" s="59">
        <v>0</v>
      </c>
      <c r="H160" s="59">
        <v>11805</v>
      </c>
      <c r="I160" s="59">
        <v>779250</v>
      </c>
      <c r="J160" s="59">
        <v>0</v>
      </c>
      <c r="K160" s="59">
        <v>0</v>
      </c>
      <c r="L160" s="67">
        <v>0</v>
      </c>
    </row>
    <row r="161" spans="1:12" x14ac:dyDescent="0.2">
      <c r="A161" s="56">
        <v>1151940506</v>
      </c>
      <c r="B161" s="57">
        <v>190511</v>
      </c>
      <c r="C161" s="58" t="s">
        <v>101</v>
      </c>
      <c r="D161" s="59">
        <v>75000</v>
      </c>
      <c r="E161" s="59">
        <v>0</v>
      </c>
      <c r="F161" s="59">
        <v>8043.75</v>
      </c>
      <c r="G161" s="59">
        <v>0</v>
      </c>
      <c r="H161" s="59">
        <v>11805</v>
      </c>
      <c r="I161" s="59">
        <v>900000</v>
      </c>
      <c r="J161" s="59">
        <v>0</v>
      </c>
      <c r="K161" s="59">
        <v>0</v>
      </c>
      <c r="L161" s="67">
        <v>0</v>
      </c>
    </row>
    <row r="162" spans="1:12" x14ac:dyDescent="0.2">
      <c r="A162" s="56">
        <v>1151956801</v>
      </c>
      <c r="B162" s="57">
        <v>190934</v>
      </c>
      <c r="C162" s="58" t="s">
        <v>188</v>
      </c>
      <c r="D162" s="59">
        <v>0</v>
      </c>
      <c r="E162" s="59">
        <v>0</v>
      </c>
      <c r="F162" s="59">
        <v>0</v>
      </c>
      <c r="G162" s="59">
        <v>0</v>
      </c>
      <c r="H162" s="59">
        <v>59025</v>
      </c>
      <c r="I162" s="59">
        <v>0</v>
      </c>
      <c r="J162" s="59">
        <v>0</v>
      </c>
      <c r="K162" s="59">
        <v>0</v>
      </c>
      <c r="L162" s="67">
        <v>0</v>
      </c>
    </row>
  </sheetData>
  <sheetProtection algorithmName="SHA-512" hashValue="goXyI7WGhfV9p66FpYuPyFwRsPYmhPTZ7maGHfK5P/kdnectMVNdFUsUGVJiiWwSyuIIuyYNl/RFEfrk5bqUhQ==" saltValue="ly9Fgjxq6qsOjh0IT39FUQ==" spinCount="100000" sheet="1" formatCells="0" formatColumns="0"/>
  <autoFilter ref="A5:L162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2022-10-28T21:07:12Z</dcterms:modified>
</cp:coreProperties>
</file>