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plantilla!$A$5:$J$166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<sst xmlns="http://schemas.openxmlformats.org/spreadsheetml/2006/main" count="204" uniqueCount="193">
  <si>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</si>
  <si>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</si>
  <si>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</si>
  <si>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</si>
  <si>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</si>
  <si>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</si>
  <si>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</si>
  <si>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</si>
  <si>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</si>
  <si>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</si>
  <si>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</si>
  <si>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</si>
  <si>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</si>
  <si>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</si>
  <si>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</si>
  <si>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</si>
  <si>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</si>
  <si>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</si>
  <si>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</si>
  <si>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</si>
  <si>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</si>
  <si>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</si>
  <si>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</si>
  <si>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</si>
  <si>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</si>
  <si>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</si>
  <si>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</si>
  <si>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</si>
  <si>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</si>
  <si>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</si>
  <si>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</si>
  <si>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</si>
  <si>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</si>
  <si>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</si>
  <si>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</si>
  <si>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</si>
  <si>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</si>
  <si>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</si>
  <si>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</si>
  <si>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</si>
  <si>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</si>
  <si>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</si>
  <si>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</si>
  <si>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</si>
  <si>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</si>
  <si>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</si>
  <si>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</si>
  <si>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</si>
  <si>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</si>
  <si>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</si>
  <si>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</si>
  <si>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</si>
  <si>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</si>
  <si>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</si>
  <si>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</si>
  <si>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</si>
  <si>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</si>
  <si>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</si>
  <si>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</si>
  <si>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</si>
  <si>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</si>
  <si>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</si>
  <si>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</si>
  <si>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</si>
  <si>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</si>
  <si>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</si>
  <si>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</si>
  <si>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</si>
  <si>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</si>
  <si>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</si>
  <si>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</si>
  <si>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</si>
  <si>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</si>
  <si>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</si>
  <si>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</si>
  <si>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</si>
  <si>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</si>
  <si>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</si>
  <si>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</si>
  <si>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</si>
  <si>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</si>
  <si>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</si>
  <si>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</si>
  <si>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</si>
  <si>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</si>
  <si>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</si>
  <si>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</si>
  <si>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</si>
  <si>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</si>
  <si>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</si>
  <si>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</si>
  <si>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</si>
  <si>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</si>
  <si>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</si>
  <si>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</si>
  <si>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</si>
  <si>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</si>
  <si>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</si>
  <si>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</si>
  <si>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</si>
  <si>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</si>
  <si>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</si>
  <si>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</si>
  <si>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</si>
  <si>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</si>
  <si>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</si>
  <si>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</si>
  <si>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</si>
  <si>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</si>
  <si>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</si>
  <si>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</si>
  <si>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</si>
  <si>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</si>
  <si>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</si>
  <si>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</si>
  <si>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</si>
  <si>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</si>
  <si>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</si>
  <si>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</si>
  <si>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</si>
  <si>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</si>
  <si>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</si>
  <si>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</si>
  <si>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</si>
  <si>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</si>
  <si>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</si>
  <si>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</si>
  <si>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</si>
  <si>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</si>
  <si>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</si>
  <si>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</si>
  <si>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</si>
  <si>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</si>
  <si>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</si>
  <si>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</si>
  <si>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</si>
  <si>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</si>
  <si>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</si>
  <si>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</si>
  <si>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</si>
  <si>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</si>
  <si>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</si>
  <si>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</si>
  <si>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</si>
  <si>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</si>
  <si>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</si>
  <si>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</si>
  <si>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</si>
  <si>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</si>
  <si>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</si>
  <si>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</si>
  <si>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</si>
  <si>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</si>
  <si>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</si>
  <si>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</si>
  <si>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</si>
  <si>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</si>
  <si>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</si>
  <si>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</si>
  <si>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</si>
  <si>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</si>
  <si>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</si>
  <si>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</si>
  <si>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</si>
  <si>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</si>
  <si>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</si>
  <si>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</si>
  <si>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</si>
  <si>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</si>
  <si>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</si>
  <si>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</si>
  <si>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</si>
  <si>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</si>
  <si>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</si>
  <si>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</si>
  <si>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</si>
  <si>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</si>
  <si>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</si>
  <si>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</si>
  <si>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</si>
  <si>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</si>
  <si>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</si>
  <si>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</si>
  <si>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</si>
  <si>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</si>
  <si>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</si>
  <si>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</si>
  <si>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</si>
  <si>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Johnnatan Stick López Builes</t>
  </si>
  <si>
    <t>JULIO</t>
  </si>
  <si>
    <t>JUL 30</t>
  </si>
  <si>
    <t xml:space="preserve"> Pend conciliar 2da qna Julio</t>
  </si>
  <si>
    <t>PENDIENTE POR PAGAR A JUL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</si>
</sst>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4" t="s">
        <v>186</v>
      </c>
      <c r="D2" s="74"/>
    </row>
    <row r="3" spans="2:9" ht="21" x14ac:dyDescent="0.35">
      <c r="B3" s="2"/>
      <c r="C3" s="74"/>
      <c r="D3" s="74"/>
    </row>
    <row r="4" spans="2:9" ht="21" customHeight="1" x14ac:dyDescent="0.25">
      <c r="C4" s="74"/>
      <c r="D4" s="74"/>
    </row>
    <row r="5" spans="2:9" ht="15.75" customHeight="1" x14ac:dyDescent="0.25">
      <c r="C5" s="74"/>
      <c r="D5" s="74"/>
      <c r="G5" s="5"/>
    </row>
    <row r="6" spans="2:9" ht="21" x14ac:dyDescent="0.35">
      <c r="C6" s="6" t="s">
        <v>171</v>
      </c>
      <c r="D6" s="7">
        <v>2</v>
      </c>
    </row>
    <row r="7" spans="2:9" ht="21" x14ac:dyDescent="0.35">
      <c r="C7" s="6" t="s">
        <v>172</v>
      </c>
      <c r="D7" s="7" t="s">
        <v>189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173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IF(VLOOKUP($C$9,plantilla!$A$5:$J$166,1)=$C$9,VLOOKUP($C$9,plantilla!$A$5:$J$166,2),"NO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IF(VLOOKUP($C$9,plantilla!$A$5:$J$166,1)=$C$9,VLOOKUP($C$9,plantilla!$A$5:$J$166,3),"NO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2" t="s">
        <v>2</v>
      </c>
      <c r="C13" s="10" t="s">
        <v>8</v>
      </c>
      <c r="D13" s="11" t="s">
        <v>10</v>
      </c>
    </row>
    <row r="14" spans="2:9" ht="18.75" x14ac:dyDescent="0.25">
      <c r="B14" s="73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IF(VLOOKUP($C$9,plantilla!$A$5:$J$166,1)=$C$9,VLOOKUP($C$9,plantilla!$A$5:$J$166,4),"NO EXISTE")</f>
        <v>0</v>
      </c>
      <c r="D15" s="16">
        <f>IF(VLOOKUP($C$9,plantilla!$A$5:$J$166,1)=$C$9,VLOOKUP($C$9,plantilla!$A$5:$J$166,8),"NO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IF(VLOOKUP($C$9,plantilla!$A$5:$J$166,1)=$C$9,VLOOKUP($C$9,plantilla!$A$5:$J$166,5),"NO EXISTE")</f>
        <v>0</v>
      </c>
      <c r="D16" s="16">
        <f>IF(VLOOKUP($C$9,plantilla!$A$5:$J$166,1)=$C$9,VLOOKUP($C$9,plantilla!$A$5:$J$166,9),"NO EXISTE")</f>
        <v>0</v>
      </c>
    </row>
    <row r="17" spans="2:6" s="17" customFormat="1" ht="28.5" customHeight="1" x14ac:dyDescent="0.2">
      <c r="B17" s="14" t="s">
        <v>169</v>
      </c>
      <c r="C17" s="15">
        <f>IF(VLOOKUP($C$9,plantilla!$A$5:$J$166,1)=$C$9,VLOOKUP($C$9,plantilla!$A$5:$J$166,6),"NO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IF(VLOOKUP($C$9,plantilla!$A$5:$J$166,1)=$C$9,VLOOKUP($C$9,plantilla!$A$5:$J$166,7),"NO EXISTE")</f>
        <v>0</v>
      </c>
      <c r="D18" s="16">
        <v>0</v>
      </c>
    </row>
    <row r="19" spans="2:6" s="17" customFormat="1" ht="28.5" customHeight="1" x14ac:dyDescent="0.2">
      <c r="B19" s="18" t="s">
        <v>192</v>
      </c>
      <c r="C19" s="19">
        <v>0</v>
      </c>
      <c r="D19" s="20">
        <f>IF(VLOOKUP($C$9,plantilla!$A$5:$J$166,1)=$C$9,VLOOKUP($C$9,plantilla!$A$5:$J$166,10),"NO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70">
        <f>IF(VLOOKUP($C$9,plantilla!$A$5:$K$173,1)=$C$9,VLOOKUP($C$9,plantilla!$A$5:$K$173,11),"NO EXISTE")</f>
        <v>0</v>
      </c>
      <c r="C21" s="25"/>
      <c r="D21" s="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H166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84</v>
      </c>
      <c r="B1" s="28"/>
      <c r="D1" s="30" t="s">
        <v>190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2021")</f>
        <v>DESCUENTOS JUL 30 DE 2021</v>
      </c>
      <c r="E2" s="32"/>
      <c r="F2" s="32"/>
      <c r="G2" s="32"/>
      <c r="H2" s="33" t="str">
        <f>CONCATENATE("SALDOS ",D1," DE 2021")</f>
        <v>SALDOS JUL 30 DE 2021</v>
      </c>
      <c r="I2" s="34"/>
      <c r="J2" s="63"/>
    </row>
    <row r="3" spans="1:10" s="29" customFormat="1" ht="16.5" thickBot="1" x14ac:dyDescent="0.3">
      <c r="B3" s="28"/>
      <c r="D3" s="35" t="s">
        <v>47</v>
      </c>
      <c r="E3" s="36" t="s">
        <v>48</v>
      </c>
      <c r="F3" s="36" t="s">
        <v>5</v>
      </c>
      <c r="G3" s="37" t="s">
        <v>48</v>
      </c>
      <c r="H3" s="38" t="s">
        <v>51</v>
      </c>
      <c r="I3" s="39" t="s">
        <v>51</v>
      </c>
      <c r="J3" s="64" t="s">
        <v>51</v>
      </c>
    </row>
    <row r="4" spans="1:10" s="29" customFormat="1" ht="15.75" x14ac:dyDescent="0.25">
      <c r="A4" s="40" t="s">
        <v>13</v>
      </c>
      <c r="B4" s="41" t="s">
        <v>0</v>
      </c>
      <c r="C4" s="42" t="s">
        <v>58</v>
      </c>
      <c r="D4" s="43" t="s">
        <v>3</v>
      </c>
      <c r="E4" s="44" t="s">
        <v>49</v>
      </c>
      <c r="F4" s="44" t="s">
        <v>3</v>
      </c>
      <c r="G4" s="45" t="s">
        <v>50</v>
      </c>
      <c r="H4" s="46" t="s">
        <v>3</v>
      </c>
      <c r="I4" s="47" t="s">
        <v>49</v>
      </c>
      <c r="J4" s="65" t="s">
        <v>96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59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33531</v>
      </c>
      <c r="H7" s="59">
        <v>0</v>
      </c>
      <c r="I7" s="59">
        <v>0</v>
      </c>
      <c r="J7" s="67">
        <v>0</v>
      </c>
    </row>
    <row r="8" spans="1:10" x14ac:dyDescent="0.2">
      <c r="A8" s="56">
        <v>6384233</v>
      </c>
      <c r="B8" s="57">
        <v>193602</v>
      </c>
      <c r="C8" s="58" t="s">
        <v>60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</row>
    <row r="9" spans="1:10" x14ac:dyDescent="0.2">
      <c r="A9" s="56">
        <v>6385932</v>
      </c>
      <c r="B9" s="57">
        <v>191505</v>
      </c>
      <c r="C9" s="58" t="s">
        <v>61</v>
      </c>
      <c r="D9" s="59">
        <v>0</v>
      </c>
      <c r="E9" s="59">
        <v>0</v>
      </c>
      <c r="F9" s="59">
        <v>0</v>
      </c>
      <c r="G9" s="59">
        <v>11177</v>
      </c>
      <c r="H9" s="59">
        <v>0</v>
      </c>
      <c r="I9" s="59">
        <v>0</v>
      </c>
      <c r="J9" s="67">
        <v>0</v>
      </c>
    </row>
    <row r="10" spans="1:10" x14ac:dyDescent="0.2">
      <c r="A10" s="56">
        <v>6388934</v>
      </c>
      <c r="B10" s="57">
        <v>190128</v>
      </c>
      <c r="C10" s="58" t="s">
        <v>112</v>
      </c>
      <c r="D10" s="59">
        <v>0</v>
      </c>
      <c r="E10" s="59">
        <v>0</v>
      </c>
      <c r="F10" s="59">
        <v>0</v>
      </c>
      <c r="G10" s="59">
        <v>11177</v>
      </c>
      <c r="H10" s="59">
        <v>0</v>
      </c>
      <c r="I10" s="59">
        <v>0</v>
      </c>
      <c r="J10" s="67">
        <v>0</v>
      </c>
    </row>
    <row r="11" spans="1:10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</row>
    <row r="12" spans="1:10" x14ac:dyDescent="0.2">
      <c r="A12" s="56">
        <v>6626363</v>
      </c>
      <c r="B12" s="57">
        <v>87037</v>
      </c>
      <c r="C12" s="58" t="s">
        <v>150</v>
      </c>
      <c r="D12" s="59">
        <v>0</v>
      </c>
      <c r="E12" s="59">
        <v>0</v>
      </c>
      <c r="F12" s="59">
        <v>0</v>
      </c>
      <c r="G12" s="59">
        <v>11177</v>
      </c>
      <c r="H12" s="59">
        <v>0</v>
      </c>
      <c r="I12" s="59">
        <v>0</v>
      </c>
      <c r="J12" s="67">
        <v>0</v>
      </c>
    </row>
    <row r="13" spans="1:10" x14ac:dyDescent="0.2">
      <c r="A13" s="56">
        <v>8743803</v>
      </c>
      <c r="B13" s="57">
        <v>198399</v>
      </c>
      <c r="C13" s="58" t="s">
        <v>56</v>
      </c>
      <c r="D13" s="59">
        <v>0</v>
      </c>
      <c r="E13" s="59">
        <v>0</v>
      </c>
      <c r="F13" s="59">
        <v>0</v>
      </c>
      <c r="G13" s="59">
        <v>11177</v>
      </c>
      <c r="H13" s="59">
        <v>1500000</v>
      </c>
      <c r="I13" s="59">
        <v>0</v>
      </c>
      <c r="J13" s="67">
        <v>0</v>
      </c>
    </row>
    <row r="14" spans="1:10" x14ac:dyDescent="0.2">
      <c r="A14" s="56">
        <v>10013810</v>
      </c>
      <c r="B14" s="57">
        <v>199817</v>
      </c>
      <c r="C14" s="58" t="s">
        <v>62</v>
      </c>
      <c r="D14" s="59">
        <v>50000</v>
      </c>
      <c r="E14" s="59">
        <v>0</v>
      </c>
      <c r="F14" s="59">
        <v>4125</v>
      </c>
      <c r="G14" s="59">
        <v>11177</v>
      </c>
      <c r="H14" s="59">
        <v>450000</v>
      </c>
      <c r="I14" s="59">
        <v>0</v>
      </c>
      <c r="J14" s="67">
        <v>0</v>
      </c>
    </row>
    <row r="15" spans="1:10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</row>
    <row r="16" spans="1:10" x14ac:dyDescent="0.2">
      <c r="A16" s="56">
        <v>14251569</v>
      </c>
      <c r="B16" s="57">
        <v>195313</v>
      </c>
      <c r="C16" s="58" t="s">
        <v>88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</row>
    <row r="17" spans="1:10" x14ac:dyDescent="0.2">
      <c r="A17" s="56">
        <v>14465742</v>
      </c>
      <c r="B17" s="57">
        <v>86869</v>
      </c>
      <c r="C17" s="58" t="s">
        <v>118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</row>
    <row r="18" spans="1:10" x14ac:dyDescent="0.2">
      <c r="A18" s="56">
        <v>14620257</v>
      </c>
      <c r="B18" s="57">
        <v>190108</v>
      </c>
      <c r="C18" s="58" t="s">
        <v>85</v>
      </c>
      <c r="D18" s="59">
        <v>0</v>
      </c>
      <c r="E18" s="59">
        <v>0</v>
      </c>
      <c r="F18" s="59">
        <v>0</v>
      </c>
      <c r="G18" s="59">
        <v>11177</v>
      </c>
      <c r="H18" s="59">
        <v>0</v>
      </c>
      <c r="I18" s="59">
        <v>0</v>
      </c>
      <c r="J18" s="67">
        <v>0</v>
      </c>
    </row>
    <row r="19" spans="1:10" x14ac:dyDescent="0.2">
      <c r="A19" s="56">
        <v>14696901</v>
      </c>
      <c r="B19" s="57">
        <v>197997</v>
      </c>
      <c r="C19" s="58" t="s">
        <v>63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</row>
    <row r="20" spans="1:10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</row>
    <row r="21" spans="1:10" x14ac:dyDescent="0.2">
      <c r="A21" s="56">
        <v>14700629</v>
      </c>
      <c r="B21" s="57">
        <v>190078</v>
      </c>
      <c r="C21" s="58" t="s">
        <v>64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</row>
    <row r="22" spans="1:10" x14ac:dyDescent="0.2">
      <c r="A22" s="56">
        <v>14703472</v>
      </c>
      <c r="B22" s="57">
        <v>292</v>
      </c>
      <c r="C22" s="58" t="s">
        <v>142</v>
      </c>
      <c r="D22" s="59">
        <v>75000</v>
      </c>
      <c r="E22" s="59">
        <v>0</v>
      </c>
      <c r="F22" s="59">
        <v>6187.5</v>
      </c>
      <c r="G22" s="59">
        <v>11177</v>
      </c>
      <c r="H22" s="59">
        <v>675000</v>
      </c>
      <c r="I22" s="59">
        <v>0</v>
      </c>
      <c r="J22" s="67">
        <v>0</v>
      </c>
    </row>
    <row r="23" spans="1:10" x14ac:dyDescent="0.2">
      <c r="A23" s="56">
        <v>14704212</v>
      </c>
      <c r="B23" s="57">
        <v>190178</v>
      </c>
      <c r="C23" s="58" t="s">
        <v>136</v>
      </c>
      <c r="D23" s="59">
        <v>0</v>
      </c>
      <c r="E23" s="59">
        <v>0</v>
      </c>
      <c r="F23" s="59">
        <v>0</v>
      </c>
      <c r="G23" s="59">
        <v>11177</v>
      </c>
      <c r="H23" s="59">
        <v>0</v>
      </c>
      <c r="I23" s="59">
        <v>0</v>
      </c>
      <c r="J23" s="67">
        <v>0</v>
      </c>
    </row>
    <row r="24" spans="1:10" x14ac:dyDescent="0.2">
      <c r="A24" s="56">
        <v>14799572</v>
      </c>
      <c r="B24" s="57">
        <v>190601</v>
      </c>
      <c r="C24" s="58" t="s">
        <v>120</v>
      </c>
      <c r="D24" s="59">
        <v>0</v>
      </c>
      <c r="E24" s="59">
        <v>0</v>
      </c>
      <c r="F24" s="59">
        <v>0</v>
      </c>
      <c r="G24" s="59">
        <v>11177</v>
      </c>
      <c r="H24" s="59">
        <v>0</v>
      </c>
      <c r="I24" s="59">
        <v>0</v>
      </c>
      <c r="J24" s="67">
        <v>0</v>
      </c>
    </row>
    <row r="25" spans="1:10" x14ac:dyDescent="0.2">
      <c r="A25" s="56">
        <v>14885338</v>
      </c>
      <c r="B25" s="57">
        <v>197080</v>
      </c>
      <c r="C25" s="58" t="s">
        <v>65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</row>
    <row r="26" spans="1:10" x14ac:dyDescent="0.2">
      <c r="A26" s="56">
        <v>15985967</v>
      </c>
      <c r="B26" s="57">
        <v>198366</v>
      </c>
      <c r="C26" s="58" t="s">
        <v>90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</row>
    <row r="27" spans="1:10" x14ac:dyDescent="0.2">
      <c r="A27" s="56">
        <v>16222085</v>
      </c>
      <c r="B27" s="57">
        <v>585</v>
      </c>
      <c r="C27" s="58" t="s">
        <v>174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</row>
    <row r="28" spans="1:10" x14ac:dyDescent="0.2">
      <c r="A28" s="56">
        <v>16242285</v>
      </c>
      <c r="B28" s="57" t="s">
        <v>101</v>
      </c>
      <c r="C28" s="58" t="s">
        <v>102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1862</v>
      </c>
    </row>
    <row r="29" spans="1:10" x14ac:dyDescent="0.2">
      <c r="A29" s="56">
        <v>16242451</v>
      </c>
      <c r="B29" s="57" t="s">
        <v>101</v>
      </c>
      <c r="C29" s="58" t="s">
        <v>103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-1684</v>
      </c>
    </row>
    <row r="30" spans="1:10" x14ac:dyDescent="0.2">
      <c r="A30" s="56">
        <v>16248372</v>
      </c>
      <c r="B30" s="57">
        <v>194795</v>
      </c>
      <c r="C30" s="58" t="s">
        <v>121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</row>
    <row r="31" spans="1:10" x14ac:dyDescent="0.2">
      <c r="A31" s="56">
        <v>16261326</v>
      </c>
      <c r="B31" s="57">
        <v>77082</v>
      </c>
      <c r="C31" s="58" t="s">
        <v>115</v>
      </c>
      <c r="D31" s="59">
        <v>0</v>
      </c>
      <c r="E31" s="59">
        <v>0</v>
      </c>
      <c r="F31" s="59">
        <v>0</v>
      </c>
      <c r="G31" s="59">
        <v>11177</v>
      </c>
      <c r="H31" s="59">
        <v>0</v>
      </c>
      <c r="I31" s="59">
        <v>0</v>
      </c>
      <c r="J31" s="68">
        <v>0</v>
      </c>
    </row>
    <row r="32" spans="1:10" x14ac:dyDescent="0.2">
      <c r="A32" s="56">
        <v>16263134</v>
      </c>
      <c r="B32" s="57">
        <v>196677</v>
      </c>
      <c r="C32" s="58" t="s">
        <v>66</v>
      </c>
      <c r="D32" s="59">
        <v>0</v>
      </c>
      <c r="E32" s="59">
        <v>0</v>
      </c>
      <c r="F32" s="59">
        <v>0</v>
      </c>
      <c r="G32" s="59">
        <v>11177</v>
      </c>
      <c r="H32" s="59">
        <v>0</v>
      </c>
      <c r="I32" s="59">
        <v>0</v>
      </c>
      <c r="J32" s="67">
        <v>0</v>
      </c>
    </row>
    <row r="33" spans="1:11" x14ac:dyDescent="0.2">
      <c r="A33" s="56">
        <v>16264047</v>
      </c>
      <c r="B33" s="57">
        <v>196214</v>
      </c>
      <c r="C33" s="58" t="s">
        <v>67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</row>
    <row r="34" spans="1:11" x14ac:dyDescent="0.2">
      <c r="A34" s="56">
        <v>16266674</v>
      </c>
      <c r="B34" s="57">
        <v>194161</v>
      </c>
      <c r="C34" s="58" t="s">
        <v>68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0</v>
      </c>
    </row>
    <row r="35" spans="1:11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8043.75</v>
      </c>
      <c r="G35" s="59">
        <v>11177</v>
      </c>
      <c r="H35" s="59">
        <v>900000</v>
      </c>
      <c r="I35" s="59">
        <v>0</v>
      </c>
      <c r="J35" s="67">
        <v>0</v>
      </c>
    </row>
    <row r="36" spans="1:11" x14ac:dyDescent="0.2">
      <c r="A36" s="56">
        <v>16269888</v>
      </c>
      <c r="B36" s="57">
        <v>193511</v>
      </c>
      <c r="C36" s="58" t="s">
        <v>19</v>
      </c>
      <c r="D36" s="59">
        <v>0</v>
      </c>
      <c r="E36" s="59">
        <v>0</v>
      </c>
      <c r="F36" s="59">
        <v>0</v>
      </c>
      <c r="G36" s="59">
        <v>11177</v>
      </c>
      <c r="H36" s="59">
        <v>0</v>
      </c>
      <c r="I36" s="59">
        <v>0</v>
      </c>
      <c r="J36" s="67">
        <v>0</v>
      </c>
    </row>
    <row r="37" spans="1:11" x14ac:dyDescent="0.2">
      <c r="A37" s="56">
        <v>16270513</v>
      </c>
      <c r="B37" s="57">
        <v>79690</v>
      </c>
      <c r="C37" s="58" t="s">
        <v>137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</row>
    <row r="38" spans="1:11" x14ac:dyDescent="0.2">
      <c r="A38" s="56">
        <v>16271896</v>
      </c>
      <c r="B38" s="57">
        <v>72930</v>
      </c>
      <c r="C38" s="58" t="s">
        <v>185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</row>
    <row r="39" spans="1:11" x14ac:dyDescent="0.2">
      <c r="A39" s="56">
        <v>16271996</v>
      </c>
      <c r="B39" s="57">
        <v>70516</v>
      </c>
      <c r="C39" s="58" t="s">
        <v>138</v>
      </c>
      <c r="D39" s="59">
        <v>0</v>
      </c>
      <c r="E39" s="59">
        <v>0</v>
      </c>
      <c r="F39" s="59">
        <v>0</v>
      </c>
      <c r="G39" s="59">
        <v>11177</v>
      </c>
      <c r="H39" s="59">
        <v>0</v>
      </c>
      <c r="I39" s="59">
        <v>0</v>
      </c>
      <c r="J39" s="67">
        <v>0</v>
      </c>
    </row>
    <row r="40" spans="1:11" x14ac:dyDescent="0.2">
      <c r="A40" s="56">
        <v>16274952</v>
      </c>
      <c r="B40" s="57">
        <v>193828</v>
      </c>
      <c r="C40" s="58" t="s">
        <v>93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</row>
    <row r="41" spans="1:11" x14ac:dyDescent="0.2">
      <c r="A41" s="56">
        <v>16275272</v>
      </c>
      <c r="B41" s="57">
        <v>191312</v>
      </c>
      <c r="C41" s="58" t="s">
        <v>122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</row>
    <row r="42" spans="1:11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</row>
    <row r="43" spans="1:11" x14ac:dyDescent="0.2">
      <c r="A43" s="56">
        <v>16278562</v>
      </c>
      <c r="B43" s="57">
        <v>78187</v>
      </c>
      <c r="C43" s="58" t="s">
        <v>162</v>
      </c>
      <c r="D43" s="59">
        <v>0</v>
      </c>
      <c r="E43" s="59">
        <v>0</v>
      </c>
      <c r="F43" s="59">
        <v>0</v>
      </c>
      <c r="G43" s="59">
        <v>11177</v>
      </c>
      <c r="H43" s="59">
        <v>0</v>
      </c>
      <c r="I43" s="59">
        <v>0</v>
      </c>
      <c r="J43" s="67">
        <v>0</v>
      </c>
    </row>
    <row r="44" spans="1:11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</row>
    <row r="45" spans="1:11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177042</v>
      </c>
      <c r="K45" s="58" t="s">
        <v>191</v>
      </c>
    </row>
    <row r="46" spans="1:11" x14ac:dyDescent="0.2">
      <c r="A46" s="56">
        <v>16284683</v>
      </c>
      <c r="B46" s="57">
        <v>195302</v>
      </c>
      <c r="C46" s="58" t="s">
        <v>69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</row>
    <row r="47" spans="1:11" x14ac:dyDescent="0.2">
      <c r="A47" s="56">
        <v>16632780</v>
      </c>
      <c r="B47" s="57">
        <v>69991</v>
      </c>
      <c r="C47" s="58" t="s">
        <v>158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</row>
    <row r="48" spans="1:11" x14ac:dyDescent="0.2">
      <c r="A48" s="56">
        <v>16635353</v>
      </c>
      <c r="B48" s="57">
        <v>197589</v>
      </c>
      <c r="C48" s="58" t="s">
        <v>70</v>
      </c>
      <c r="D48" s="59">
        <v>0</v>
      </c>
      <c r="E48" s="59">
        <v>0</v>
      </c>
      <c r="F48" s="59">
        <v>0</v>
      </c>
      <c r="G48" s="59">
        <v>11177</v>
      </c>
      <c r="H48" s="59">
        <v>0</v>
      </c>
      <c r="I48" s="59">
        <v>0</v>
      </c>
      <c r="J48" s="68">
        <v>0</v>
      </c>
    </row>
    <row r="49" spans="1:10" x14ac:dyDescent="0.2">
      <c r="A49" s="56">
        <v>16637623</v>
      </c>
      <c r="B49" s="57">
        <v>191593</v>
      </c>
      <c r="C49" s="58" t="s">
        <v>123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</row>
    <row r="50" spans="1:10" x14ac:dyDescent="0.2">
      <c r="A50" s="56">
        <v>16686974</v>
      </c>
      <c r="B50" s="57">
        <v>80065</v>
      </c>
      <c r="C50" s="58" t="s">
        <v>167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0</v>
      </c>
    </row>
    <row r="51" spans="1:10" x14ac:dyDescent="0.2">
      <c r="A51" s="56">
        <v>16749253</v>
      </c>
      <c r="B51" s="57">
        <v>198355</v>
      </c>
      <c r="C51" s="58" t="s">
        <v>54</v>
      </c>
      <c r="D51" s="59">
        <v>0</v>
      </c>
      <c r="E51" s="59">
        <v>0</v>
      </c>
      <c r="F51" s="59">
        <v>0</v>
      </c>
      <c r="G51" s="59">
        <v>11177</v>
      </c>
      <c r="H51" s="59">
        <v>0</v>
      </c>
      <c r="I51" s="59">
        <v>0</v>
      </c>
      <c r="J51" s="68">
        <v>0</v>
      </c>
    </row>
    <row r="52" spans="1:10" x14ac:dyDescent="0.2">
      <c r="A52" s="56">
        <v>16751414</v>
      </c>
      <c r="B52" s="57">
        <v>196382</v>
      </c>
      <c r="C52" s="58" t="s">
        <v>53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</row>
    <row r="53" spans="1:10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</row>
    <row r="54" spans="1:10" x14ac:dyDescent="0.2">
      <c r="A54" s="56">
        <v>16858542</v>
      </c>
      <c r="B54" s="57">
        <v>198173</v>
      </c>
      <c r="C54" s="58" t="s">
        <v>124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</row>
    <row r="55" spans="1:10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</row>
    <row r="56" spans="1:10" x14ac:dyDescent="0.2">
      <c r="A56" s="56">
        <v>16985417</v>
      </c>
      <c r="B56" s="57">
        <v>73638</v>
      </c>
      <c r="C56" s="58" t="s">
        <v>148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0</v>
      </c>
    </row>
    <row r="57" spans="1:10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7">
        <v>0</v>
      </c>
    </row>
    <row r="58" spans="1:10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</row>
    <row r="59" spans="1:10" x14ac:dyDescent="0.2">
      <c r="A59" s="56">
        <v>29116644</v>
      </c>
      <c r="B59" s="57">
        <v>190617</v>
      </c>
      <c r="C59" s="58" t="s">
        <v>119</v>
      </c>
      <c r="D59" s="59">
        <v>0</v>
      </c>
      <c r="E59" s="59">
        <v>0</v>
      </c>
      <c r="F59" s="59">
        <v>0</v>
      </c>
      <c r="G59" s="59">
        <v>11177</v>
      </c>
      <c r="H59" s="59">
        <v>0</v>
      </c>
      <c r="I59" s="59">
        <v>0</v>
      </c>
      <c r="J59" s="67">
        <v>0</v>
      </c>
    </row>
    <row r="60" spans="1:10" x14ac:dyDescent="0.2">
      <c r="A60" s="56">
        <v>29661389</v>
      </c>
      <c r="B60" s="57">
        <v>190475</v>
      </c>
      <c r="C60" s="58" t="s">
        <v>104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67">
        <v>0</v>
      </c>
    </row>
    <row r="61" spans="1:10" x14ac:dyDescent="0.2">
      <c r="A61" s="56">
        <v>29674341</v>
      </c>
      <c r="B61" s="57">
        <v>190159</v>
      </c>
      <c r="C61" s="58" t="s">
        <v>92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</row>
    <row r="62" spans="1:10" x14ac:dyDescent="0.2">
      <c r="A62" s="56">
        <v>29674896</v>
      </c>
      <c r="B62" s="57">
        <v>190726</v>
      </c>
      <c r="C62" s="58" t="s">
        <v>170</v>
      </c>
      <c r="D62" s="59">
        <v>0</v>
      </c>
      <c r="E62" s="59">
        <v>0</v>
      </c>
      <c r="F62" s="59">
        <v>0</v>
      </c>
      <c r="G62" s="59">
        <v>11177</v>
      </c>
      <c r="H62" s="59">
        <v>0</v>
      </c>
      <c r="I62" s="59">
        <v>0</v>
      </c>
      <c r="J62" s="67">
        <v>0</v>
      </c>
    </row>
    <row r="63" spans="1:10" x14ac:dyDescent="0.2">
      <c r="A63" s="56">
        <v>29675260</v>
      </c>
      <c r="B63" s="57">
        <v>190746</v>
      </c>
      <c r="C63" s="58" t="s">
        <v>163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67">
        <v>0</v>
      </c>
    </row>
    <row r="64" spans="1:10" x14ac:dyDescent="0.2">
      <c r="A64" s="56">
        <v>29681566</v>
      </c>
      <c r="B64" s="57">
        <v>190088</v>
      </c>
      <c r="C64" s="58" t="s">
        <v>86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</row>
    <row r="65" spans="1:10" x14ac:dyDescent="0.2">
      <c r="A65" s="56">
        <v>29682527</v>
      </c>
      <c r="B65" s="57">
        <v>199962</v>
      </c>
      <c r="C65" s="58" t="s">
        <v>71</v>
      </c>
      <c r="D65" s="59">
        <v>0</v>
      </c>
      <c r="E65" s="59">
        <v>0</v>
      </c>
      <c r="F65" s="59">
        <v>0</v>
      </c>
      <c r="G65" s="59">
        <v>11177</v>
      </c>
      <c r="H65" s="59">
        <v>0</v>
      </c>
      <c r="I65" s="59">
        <v>0</v>
      </c>
      <c r="J65" s="67">
        <v>0</v>
      </c>
    </row>
    <row r="66" spans="1:10" x14ac:dyDescent="0.2">
      <c r="A66" s="56">
        <v>29683483</v>
      </c>
      <c r="B66" s="57">
        <v>190469</v>
      </c>
      <c r="C66" s="58" t="s">
        <v>98</v>
      </c>
      <c r="D66" s="59">
        <v>0</v>
      </c>
      <c r="E66" s="59">
        <v>0</v>
      </c>
      <c r="F66" s="59">
        <v>0</v>
      </c>
      <c r="G66" s="59">
        <v>11177</v>
      </c>
      <c r="H66" s="59">
        <v>0</v>
      </c>
      <c r="I66" s="59">
        <v>0</v>
      </c>
      <c r="J66" s="67">
        <v>0</v>
      </c>
    </row>
    <row r="67" spans="1:10" x14ac:dyDescent="0.2">
      <c r="A67" s="56">
        <v>29706544</v>
      </c>
      <c r="B67" s="57">
        <v>190838</v>
      </c>
      <c r="C67" s="58" t="s">
        <v>184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</row>
    <row r="68" spans="1:10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</row>
    <row r="69" spans="1:10" x14ac:dyDescent="0.2">
      <c r="A69" s="56">
        <v>30290927</v>
      </c>
      <c r="B69" s="57">
        <v>191119</v>
      </c>
      <c r="C69" s="58" t="s">
        <v>72</v>
      </c>
      <c r="D69" s="59">
        <v>0</v>
      </c>
      <c r="E69" s="59">
        <v>0</v>
      </c>
      <c r="F69" s="59">
        <v>0</v>
      </c>
      <c r="G69" s="59">
        <v>11177</v>
      </c>
      <c r="H69" s="59">
        <v>0</v>
      </c>
      <c r="I69" s="59">
        <v>0</v>
      </c>
      <c r="J69" s="67">
        <v>0</v>
      </c>
    </row>
    <row r="70" spans="1:10" x14ac:dyDescent="0.2">
      <c r="A70" s="56">
        <v>30335236</v>
      </c>
      <c r="B70" s="57">
        <v>190843</v>
      </c>
      <c r="C70" s="58" t="s">
        <v>183</v>
      </c>
      <c r="D70" s="59">
        <v>0</v>
      </c>
      <c r="E70" s="59">
        <v>0</v>
      </c>
      <c r="F70" s="59">
        <v>0</v>
      </c>
      <c r="G70" s="59">
        <v>11177</v>
      </c>
      <c r="H70" s="59">
        <v>0</v>
      </c>
      <c r="I70" s="59">
        <v>0</v>
      </c>
      <c r="J70" s="67">
        <v>0</v>
      </c>
    </row>
    <row r="71" spans="1:10" x14ac:dyDescent="0.2">
      <c r="A71" s="56">
        <v>31143199</v>
      </c>
      <c r="B71" s="57">
        <v>192949</v>
      </c>
      <c r="C71" s="58" t="s">
        <v>109</v>
      </c>
      <c r="D71" s="59">
        <v>0</v>
      </c>
      <c r="E71" s="59">
        <v>0</v>
      </c>
      <c r="F71" s="59">
        <v>0</v>
      </c>
      <c r="G71" s="59">
        <v>11177</v>
      </c>
      <c r="H71" s="59">
        <v>0</v>
      </c>
      <c r="I71" s="59">
        <v>0</v>
      </c>
      <c r="J71" s="67">
        <v>0</v>
      </c>
    </row>
    <row r="72" spans="1:10" x14ac:dyDescent="0.2">
      <c r="A72" s="56">
        <v>31166237</v>
      </c>
      <c r="B72" s="57">
        <v>191141</v>
      </c>
      <c r="C72" s="58" t="s">
        <v>125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</row>
    <row r="73" spans="1:10" x14ac:dyDescent="0.2">
      <c r="A73" s="56">
        <v>31170985</v>
      </c>
      <c r="B73" s="57">
        <v>198560</v>
      </c>
      <c r="C73" s="58" t="s">
        <v>126</v>
      </c>
      <c r="D73" s="59">
        <v>0</v>
      </c>
      <c r="E73" s="59">
        <v>0</v>
      </c>
      <c r="F73" s="59">
        <v>0</v>
      </c>
      <c r="G73" s="59">
        <v>11177</v>
      </c>
      <c r="H73" s="59">
        <v>0</v>
      </c>
      <c r="I73" s="59">
        <v>0</v>
      </c>
      <c r="J73" s="67">
        <v>0</v>
      </c>
    </row>
    <row r="74" spans="1:10" x14ac:dyDescent="0.2">
      <c r="A74" s="56">
        <v>31175885</v>
      </c>
      <c r="B74" s="57">
        <v>195299</v>
      </c>
      <c r="C74" s="58" t="s">
        <v>28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</row>
    <row r="75" spans="1:10" x14ac:dyDescent="0.2">
      <c r="A75" s="56">
        <v>31176752</v>
      </c>
      <c r="B75" s="57">
        <v>193034</v>
      </c>
      <c r="C75" s="58" t="s">
        <v>29</v>
      </c>
      <c r="D75" s="59">
        <v>0</v>
      </c>
      <c r="E75" s="59">
        <v>0</v>
      </c>
      <c r="F75" s="59">
        <v>0</v>
      </c>
      <c r="G75" s="59">
        <v>11177</v>
      </c>
      <c r="H75" s="59">
        <v>0</v>
      </c>
      <c r="I75" s="59">
        <v>0</v>
      </c>
      <c r="J75" s="67">
        <v>0</v>
      </c>
    </row>
    <row r="76" spans="1:10" x14ac:dyDescent="0.2">
      <c r="A76" s="56">
        <v>31178208</v>
      </c>
      <c r="B76" s="57">
        <v>193566</v>
      </c>
      <c r="C76" s="58" t="s">
        <v>30</v>
      </c>
      <c r="D76" s="59">
        <v>0</v>
      </c>
      <c r="E76" s="59">
        <v>0</v>
      </c>
      <c r="F76" s="59">
        <v>0</v>
      </c>
      <c r="G76" s="59">
        <v>11177</v>
      </c>
      <c r="H76" s="59">
        <v>0</v>
      </c>
      <c r="I76" s="59">
        <v>0</v>
      </c>
      <c r="J76" s="67">
        <v>0</v>
      </c>
    </row>
    <row r="77" spans="1:10" x14ac:dyDescent="0.2">
      <c r="A77" s="56">
        <v>31179614</v>
      </c>
      <c r="B77" s="57">
        <v>192348</v>
      </c>
      <c r="C77" s="58" t="s">
        <v>127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67">
        <v>0</v>
      </c>
    </row>
    <row r="78" spans="1:10" x14ac:dyDescent="0.2">
      <c r="A78" s="56">
        <v>31322549</v>
      </c>
      <c r="B78" s="57">
        <v>190169</v>
      </c>
      <c r="C78" s="58" t="s">
        <v>141</v>
      </c>
      <c r="D78" s="59">
        <v>0</v>
      </c>
      <c r="E78" s="59">
        <v>0</v>
      </c>
      <c r="F78" s="59">
        <v>0</v>
      </c>
      <c r="G78" s="59">
        <v>11177</v>
      </c>
      <c r="H78" s="59">
        <v>0</v>
      </c>
      <c r="I78" s="59">
        <v>0</v>
      </c>
      <c r="J78" s="67">
        <v>0</v>
      </c>
    </row>
    <row r="79" spans="1:10" x14ac:dyDescent="0.2">
      <c r="A79" s="56">
        <v>31577348</v>
      </c>
      <c r="B79" s="57">
        <v>190509</v>
      </c>
      <c r="C79" s="58" t="s">
        <v>160</v>
      </c>
      <c r="D79" s="59">
        <v>0</v>
      </c>
      <c r="E79" s="59">
        <v>0</v>
      </c>
      <c r="F79" s="59">
        <v>0</v>
      </c>
      <c r="G79" s="59">
        <v>11177</v>
      </c>
      <c r="H79" s="59">
        <v>0</v>
      </c>
      <c r="I79" s="59">
        <v>0</v>
      </c>
      <c r="J79" s="67">
        <v>0</v>
      </c>
    </row>
    <row r="80" spans="1:10" x14ac:dyDescent="0.2">
      <c r="A80" s="56">
        <v>31655280</v>
      </c>
      <c r="B80" s="61">
        <v>195685</v>
      </c>
      <c r="C80" s="58" t="s">
        <v>31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</row>
    <row r="81" spans="1:10" x14ac:dyDescent="0.2">
      <c r="A81" s="56">
        <v>31991544</v>
      </c>
      <c r="B81" s="57">
        <v>192370</v>
      </c>
      <c r="C81" s="58" t="s">
        <v>128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</row>
    <row r="82" spans="1:10" x14ac:dyDescent="0.2">
      <c r="A82" s="56">
        <v>39543542</v>
      </c>
      <c r="B82" s="57">
        <v>199110</v>
      </c>
      <c r="C82" s="58" t="s">
        <v>32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</row>
    <row r="83" spans="1:10" x14ac:dyDescent="0.2">
      <c r="A83" s="56">
        <v>39802139</v>
      </c>
      <c r="B83" s="57">
        <v>190647</v>
      </c>
      <c r="C83" s="58" t="s">
        <v>155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</row>
    <row r="84" spans="1:10" x14ac:dyDescent="0.2">
      <c r="A84" s="56">
        <v>40379892</v>
      </c>
      <c r="B84" s="57">
        <v>194671</v>
      </c>
      <c r="C84" s="58" t="s">
        <v>33</v>
      </c>
      <c r="D84" s="59">
        <v>0</v>
      </c>
      <c r="E84" s="59">
        <v>0</v>
      </c>
      <c r="F84" s="59">
        <v>0</v>
      </c>
      <c r="G84" s="59">
        <v>11177</v>
      </c>
      <c r="H84" s="59">
        <v>0</v>
      </c>
      <c r="I84" s="59">
        <v>0</v>
      </c>
      <c r="J84" s="67">
        <v>0</v>
      </c>
    </row>
    <row r="85" spans="1:10" x14ac:dyDescent="0.2">
      <c r="A85" s="56">
        <v>46675868</v>
      </c>
      <c r="B85" s="57">
        <v>190186</v>
      </c>
      <c r="C85" s="58" t="s">
        <v>151</v>
      </c>
      <c r="D85" s="59">
        <v>0</v>
      </c>
      <c r="E85" s="59">
        <v>0</v>
      </c>
      <c r="F85" s="59">
        <v>0</v>
      </c>
      <c r="G85" s="59">
        <v>11177</v>
      </c>
      <c r="H85" s="59">
        <v>0</v>
      </c>
      <c r="I85" s="59">
        <v>0</v>
      </c>
      <c r="J85" s="67">
        <v>0</v>
      </c>
    </row>
    <row r="86" spans="1:10" x14ac:dyDescent="0.2">
      <c r="A86" s="56">
        <v>52188503</v>
      </c>
      <c r="B86" s="57">
        <v>196225</v>
      </c>
      <c r="C86" s="58" t="s">
        <v>34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</row>
    <row r="87" spans="1:10" x14ac:dyDescent="0.2">
      <c r="A87" s="56">
        <v>55233931</v>
      </c>
      <c r="B87" s="57">
        <v>190067</v>
      </c>
      <c r="C87" s="58" t="s">
        <v>113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</row>
    <row r="88" spans="1:10" x14ac:dyDescent="0.2">
      <c r="A88" s="56">
        <v>63495099</v>
      </c>
      <c r="B88" s="57">
        <v>199711</v>
      </c>
      <c r="C88" s="58" t="s">
        <v>147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</row>
    <row r="89" spans="1:10" x14ac:dyDescent="0.2">
      <c r="A89" s="56">
        <v>66661312</v>
      </c>
      <c r="B89" s="57">
        <v>190845</v>
      </c>
      <c r="C89" s="58" t="s">
        <v>182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</row>
    <row r="90" spans="1:10" x14ac:dyDescent="0.2">
      <c r="A90" s="56">
        <v>66758552</v>
      </c>
      <c r="B90" s="57">
        <v>190006</v>
      </c>
      <c r="C90" s="58" t="s">
        <v>73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</row>
    <row r="91" spans="1:10" x14ac:dyDescent="0.2">
      <c r="A91" s="56">
        <v>66760983</v>
      </c>
      <c r="B91" s="57">
        <v>97016</v>
      </c>
      <c r="C91" s="58" t="s">
        <v>35</v>
      </c>
      <c r="D91" s="59">
        <v>75000</v>
      </c>
      <c r="E91" s="59">
        <v>0</v>
      </c>
      <c r="F91" s="59">
        <v>618.75</v>
      </c>
      <c r="G91" s="59">
        <v>11177</v>
      </c>
      <c r="H91" s="59">
        <v>0</v>
      </c>
      <c r="I91" s="59">
        <v>0</v>
      </c>
      <c r="J91" s="67">
        <v>0</v>
      </c>
    </row>
    <row r="92" spans="1:10" x14ac:dyDescent="0.2">
      <c r="A92" s="56">
        <v>66762566</v>
      </c>
      <c r="B92" s="57">
        <v>198490</v>
      </c>
      <c r="C92" s="58" t="s">
        <v>36</v>
      </c>
      <c r="D92" s="59">
        <v>0</v>
      </c>
      <c r="E92" s="59">
        <v>0</v>
      </c>
      <c r="F92" s="59">
        <v>0</v>
      </c>
      <c r="G92" s="59">
        <v>11177</v>
      </c>
      <c r="H92" s="59">
        <v>0</v>
      </c>
      <c r="I92" s="59">
        <v>0</v>
      </c>
      <c r="J92" s="67">
        <v>0</v>
      </c>
    </row>
    <row r="93" spans="1:10" x14ac:dyDescent="0.2">
      <c r="A93" s="56">
        <v>66763118</v>
      </c>
      <c r="B93" s="57">
        <v>192224</v>
      </c>
      <c r="C93" s="58" t="s">
        <v>52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</row>
    <row r="94" spans="1:10" x14ac:dyDescent="0.2">
      <c r="A94" s="56">
        <v>66764013</v>
      </c>
      <c r="B94" s="57">
        <v>194999</v>
      </c>
      <c r="C94" s="58" t="s">
        <v>37</v>
      </c>
      <c r="D94" s="59">
        <v>0</v>
      </c>
      <c r="E94" s="59">
        <v>0</v>
      </c>
      <c r="F94" s="59">
        <v>0</v>
      </c>
      <c r="G94" s="59">
        <v>11177</v>
      </c>
      <c r="H94" s="59">
        <v>0</v>
      </c>
      <c r="I94" s="59">
        <v>0</v>
      </c>
      <c r="J94" s="67">
        <v>11177</v>
      </c>
    </row>
    <row r="95" spans="1:10" x14ac:dyDescent="0.2">
      <c r="A95" s="56">
        <v>66770442</v>
      </c>
      <c r="B95" s="57">
        <v>198515</v>
      </c>
      <c r="C95" s="58" t="s">
        <v>38</v>
      </c>
      <c r="D95" s="59">
        <v>0</v>
      </c>
      <c r="E95" s="59">
        <v>0</v>
      </c>
      <c r="F95" s="59">
        <v>0</v>
      </c>
      <c r="G95" s="59">
        <v>33531</v>
      </c>
      <c r="H95" s="59">
        <v>0</v>
      </c>
      <c r="I95" s="59">
        <v>0</v>
      </c>
      <c r="J95" s="67">
        <v>0</v>
      </c>
    </row>
    <row r="96" spans="1:10" x14ac:dyDescent="0.2">
      <c r="A96" s="56">
        <v>66780899</v>
      </c>
      <c r="B96" s="57">
        <v>97014</v>
      </c>
      <c r="C96" s="58" t="s">
        <v>57</v>
      </c>
      <c r="D96" s="59">
        <v>75000</v>
      </c>
      <c r="E96" s="59">
        <v>0</v>
      </c>
      <c r="F96" s="59">
        <v>8043.75</v>
      </c>
      <c r="G96" s="59">
        <v>11177</v>
      </c>
      <c r="H96" s="59">
        <v>900000</v>
      </c>
      <c r="I96" s="59">
        <v>0</v>
      </c>
      <c r="J96" s="67">
        <v>184419</v>
      </c>
    </row>
    <row r="97" spans="1:11" x14ac:dyDescent="0.2">
      <c r="A97" s="56">
        <v>66838079</v>
      </c>
      <c r="B97" s="57">
        <v>194445</v>
      </c>
      <c r="C97" s="58" t="s">
        <v>74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</row>
    <row r="98" spans="1:11" x14ac:dyDescent="0.2">
      <c r="A98" s="56">
        <v>66923297</v>
      </c>
      <c r="B98" s="57">
        <v>190065</v>
      </c>
      <c r="C98" s="58" t="s">
        <v>75</v>
      </c>
      <c r="D98" s="59">
        <v>0</v>
      </c>
      <c r="E98" s="59">
        <v>0</v>
      </c>
      <c r="F98" s="59">
        <v>0</v>
      </c>
      <c r="G98" s="59">
        <v>11177</v>
      </c>
      <c r="H98" s="59">
        <v>0</v>
      </c>
      <c r="I98" s="59">
        <v>0</v>
      </c>
      <c r="J98" s="67">
        <v>0</v>
      </c>
    </row>
    <row r="99" spans="1:11" x14ac:dyDescent="0.2">
      <c r="A99" s="56">
        <v>67002673</v>
      </c>
      <c r="B99" s="57">
        <v>190135</v>
      </c>
      <c r="C99" s="58" t="s">
        <v>99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67">
        <v>0</v>
      </c>
    </row>
    <row r="100" spans="1:11" x14ac:dyDescent="0.2">
      <c r="A100" s="56">
        <v>67025744</v>
      </c>
      <c r="B100" s="57">
        <v>190126</v>
      </c>
      <c r="C100" s="58" t="s">
        <v>91</v>
      </c>
      <c r="D100" s="59">
        <v>0</v>
      </c>
      <c r="E100" s="59">
        <v>0</v>
      </c>
      <c r="F100" s="59">
        <v>0</v>
      </c>
      <c r="G100" s="59">
        <v>11177</v>
      </c>
      <c r="H100" s="59">
        <v>0</v>
      </c>
      <c r="I100" s="59">
        <v>0</v>
      </c>
      <c r="J100" s="67">
        <v>0</v>
      </c>
    </row>
    <row r="101" spans="1:11" x14ac:dyDescent="0.2">
      <c r="A101" s="56">
        <v>67031357</v>
      </c>
      <c r="B101" s="57">
        <v>190748</v>
      </c>
      <c r="C101" s="58" t="s">
        <v>161</v>
      </c>
      <c r="D101" s="59">
        <v>0</v>
      </c>
      <c r="E101" s="59">
        <v>0</v>
      </c>
      <c r="F101" s="59">
        <v>0</v>
      </c>
      <c r="G101" s="59">
        <v>11177</v>
      </c>
      <c r="H101" s="59">
        <v>0</v>
      </c>
      <c r="I101" s="59">
        <v>0</v>
      </c>
      <c r="J101" s="67">
        <v>0</v>
      </c>
    </row>
    <row r="102" spans="1:11" x14ac:dyDescent="0.2">
      <c r="A102" s="56">
        <v>71579673</v>
      </c>
      <c r="B102" s="57">
        <v>194988</v>
      </c>
      <c r="C102" s="58" t="s">
        <v>76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</row>
    <row r="103" spans="1:11" x14ac:dyDescent="0.2">
      <c r="A103" s="56">
        <v>71711676</v>
      </c>
      <c r="B103" s="57">
        <v>196167</v>
      </c>
      <c r="C103" s="58" t="s">
        <v>39</v>
      </c>
      <c r="D103" s="59">
        <v>75000</v>
      </c>
      <c r="E103" s="59">
        <v>0</v>
      </c>
      <c r="F103" s="59">
        <v>11756.25</v>
      </c>
      <c r="G103" s="59">
        <v>11177</v>
      </c>
      <c r="H103" s="59">
        <v>1350000</v>
      </c>
      <c r="I103" s="59">
        <v>0</v>
      </c>
      <c r="J103" s="67">
        <v>0</v>
      </c>
    </row>
    <row r="104" spans="1:11" x14ac:dyDescent="0.2">
      <c r="A104" s="56">
        <v>75104728</v>
      </c>
      <c r="B104" s="57">
        <v>190507</v>
      </c>
      <c r="C104" s="58" t="s">
        <v>108</v>
      </c>
      <c r="D104" s="59">
        <v>0</v>
      </c>
      <c r="E104" s="59">
        <v>0</v>
      </c>
      <c r="F104" s="59">
        <v>0</v>
      </c>
      <c r="G104" s="59">
        <v>11177</v>
      </c>
      <c r="H104" s="59">
        <v>0</v>
      </c>
      <c r="I104" s="59">
        <v>0</v>
      </c>
      <c r="J104" s="67">
        <v>0</v>
      </c>
    </row>
    <row r="105" spans="1:11" x14ac:dyDescent="0.2">
      <c r="A105" s="56">
        <v>75107813</v>
      </c>
      <c r="B105" s="57">
        <v>190653</v>
      </c>
      <c r="C105" s="58" t="s">
        <v>145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8">
        <v>0</v>
      </c>
    </row>
    <row r="106" spans="1:11" x14ac:dyDescent="0.2">
      <c r="A106" s="56">
        <v>76267666</v>
      </c>
      <c r="B106" s="57">
        <v>164</v>
      </c>
      <c r="C106" s="58" t="s">
        <v>156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</row>
    <row r="107" spans="1:11" x14ac:dyDescent="0.2">
      <c r="A107" s="56">
        <v>76283965</v>
      </c>
      <c r="B107" s="57">
        <v>90050</v>
      </c>
      <c r="C107" s="58" t="s">
        <v>157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12521</v>
      </c>
      <c r="K107" s="58" t="s">
        <v>191</v>
      </c>
    </row>
    <row r="108" spans="1:11" x14ac:dyDescent="0.2">
      <c r="A108" s="56">
        <v>79300255</v>
      </c>
      <c r="B108" s="57">
        <v>193409</v>
      </c>
      <c r="C108" s="58" t="s">
        <v>40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</row>
    <row r="109" spans="1:11" x14ac:dyDescent="0.2">
      <c r="A109" s="56">
        <v>79485547</v>
      </c>
      <c r="B109" s="57">
        <v>193420</v>
      </c>
      <c r="C109" s="58" t="s">
        <v>129</v>
      </c>
      <c r="D109" s="59">
        <v>0</v>
      </c>
      <c r="E109" s="59">
        <v>0</v>
      </c>
      <c r="F109" s="59">
        <v>0</v>
      </c>
      <c r="G109" s="59">
        <v>11177</v>
      </c>
      <c r="H109" s="59">
        <v>0</v>
      </c>
      <c r="I109" s="59">
        <v>0</v>
      </c>
      <c r="J109" s="67">
        <v>0</v>
      </c>
    </row>
    <row r="110" spans="1:11" x14ac:dyDescent="0.2">
      <c r="A110" s="56">
        <v>79689367</v>
      </c>
      <c r="B110" s="57">
        <v>190129</v>
      </c>
      <c r="C110" s="58" t="s">
        <v>110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</row>
    <row r="111" spans="1:11" x14ac:dyDescent="0.2">
      <c r="A111" s="56">
        <v>79966155</v>
      </c>
      <c r="B111" s="57">
        <v>196291</v>
      </c>
      <c r="C111" s="58" t="s">
        <v>130</v>
      </c>
      <c r="D111" s="59">
        <v>0</v>
      </c>
      <c r="E111" s="59">
        <v>0</v>
      </c>
      <c r="F111" s="59">
        <v>0</v>
      </c>
      <c r="G111" s="59">
        <v>11177</v>
      </c>
      <c r="H111" s="59">
        <v>850000</v>
      </c>
      <c r="I111" s="59">
        <v>0</v>
      </c>
      <c r="J111" s="67">
        <v>0</v>
      </c>
    </row>
    <row r="112" spans="1:11" x14ac:dyDescent="0.2">
      <c r="A112" s="56">
        <v>80191995</v>
      </c>
      <c r="B112" s="57">
        <v>190190</v>
      </c>
      <c r="C112" s="58" t="s">
        <v>139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</row>
    <row r="113" spans="1:10" x14ac:dyDescent="0.2">
      <c r="A113" s="56">
        <v>80225152</v>
      </c>
      <c r="B113" s="57">
        <v>196316</v>
      </c>
      <c r="C113" s="58" t="s">
        <v>41</v>
      </c>
      <c r="D113" s="59">
        <v>0</v>
      </c>
      <c r="E113" s="59">
        <v>0</v>
      </c>
      <c r="F113" s="59">
        <v>0</v>
      </c>
      <c r="G113" s="59">
        <v>11177</v>
      </c>
      <c r="H113" s="59">
        <v>0</v>
      </c>
      <c r="I113" s="59">
        <v>0</v>
      </c>
      <c r="J113" s="67">
        <v>0</v>
      </c>
    </row>
    <row r="114" spans="1:10" x14ac:dyDescent="0.2">
      <c r="A114" s="56">
        <v>86043826</v>
      </c>
      <c r="B114" s="57">
        <v>199405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</row>
    <row r="115" spans="1:10" x14ac:dyDescent="0.2">
      <c r="A115" s="56">
        <v>86058677</v>
      </c>
      <c r="B115" s="57">
        <v>190479</v>
      </c>
      <c r="C115" s="58" t="s">
        <v>105</v>
      </c>
      <c r="D115" s="59">
        <v>0</v>
      </c>
      <c r="E115" s="59">
        <v>0</v>
      </c>
      <c r="F115" s="59">
        <v>0</v>
      </c>
      <c r="G115" s="59">
        <v>11177</v>
      </c>
      <c r="H115" s="59">
        <v>0</v>
      </c>
      <c r="I115" s="59">
        <v>0</v>
      </c>
      <c r="J115" s="67">
        <v>0</v>
      </c>
    </row>
    <row r="116" spans="1:10" x14ac:dyDescent="0.2">
      <c r="A116" s="56">
        <v>87060138</v>
      </c>
      <c r="B116" s="57">
        <v>190453</v>
      </c>
      <c r="C116" s="58" t="s">
        <v>106</v>
      </c>
      <c r="D116" s="59">
        <v>0</v>
      </c>
      <c r="E116" s="59">
        <v>0</v>
      </c>
      <c r="F116" s="59">
        <v>0</v>
      </c>
      <c r="G116" s="59">
        <v>11177</v>
      </c>
      <c r="H116" s="59">
        <v>0</v>
      </c>
      <c r="I116" s="59">
        <v>0</v>
      </c>
      <c r="J116" s="67">
        <v>0</v>
      </c>
    </row>
    <row r="117" spans="1:10" x14ac:dyDescent="0.2">
      <c r="A117" s="56">
        <v>91245941</v>
      </c>
      <c r="B117" s="57">
        <v>195991</v>
      </c>
      <c r="C117" s="58" t="s">
        <v>77</v>
      </c>
      <c r="D117" s="59">
        <v>0</v>
      </c>
      <c r="E117" s="59">
        <v>0</v>
      </c>
      <c r="F117" s="59">
        <v>0</v>
      </c>
      <c r="G117" s="59">
        <v>11177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91257261</v>
      </c>
      <c r="B118" s="57">
        <v>198388</v>
      </c>
      <c r="C118" s="58" t="s">
        <v>55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94043019</v>
      </c>
      <c r="B119" s="57">
        <v>190652</v>
      </c>
      <c r="C119" s="58" t="s">
        <v>144</v>
      </c>
      <c r="D119" s="59">
        <v>62500</v>
      </c>
      <c r="E119" s="59">
        <v>0</v>
      </c>
      <c r="F119" s="59">
        <v>6187.5</v>
      </c>
      <c r="G119" s="59">
        <v>11177</v>
      </c>
      <c r="H119" s="59">
        <v>687500</v>
      </c>
      <c r="I119" s="59">
        <v>0</v>
      </c>
      <c r="J119" s="67">
        <v>0</v>
      </c>
    </row>
    <row r="120" spans="1:10" x14ac:dyDescent="0.2">
      <c r="A120" s="56">
        <v>94061012</v>
      </c>
      <c r="B120" s="57">
        <v>196440</v>
      </c>
      <c r="C120" s="58" t="s">
        <v>131</v>
      </c>
      <c r="D120" s="59">
        <v>0</v>
      </c>
      <c r="E120" s="59">
        <v>0</v>
      </c>
      <c r="F120" s="59">
        <v>0</v>
      </c>
      <c r="G120" s="59">
        <v>11177</v>
      </c>
      <c r="H120" s="59">
        <v>0</v>
      </c>
      <c r="I120" s="59">
        <v>0</v>
      </c>
      <c r="J120" s="68">
        <v>0</v>
      </c>
    </row>
    <row r="121" spans="1:10" x14ac:dyDescent="0.2">
      <c r="A121" s="56">
        <v>94294693</v>
      </c>
      <c r="B121" s="57">
        <v>192280</v>
      </c>
      <c r="C121" s="58" t="s">
        <v>78</v>
      </c>
      <c r="D121" s="59">
        <v>0</v>
      </c>
      <c r="E121" s="59">
        <v>0</v>
      </c>
      <c r="F121" s="59">
        <v>0</v>
      </c>
      <c r="G121" s="59">
        <v>11177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94299388</v>
      </c>
      <c r="B122" s="57">
        <v>194503</v>
      </c>
      <c r="C122" s="58" t="s">
        <v>43</v>
      </c>
      <c r="D122" s="59">
        <v>0</v>
      </c>
      <c r="E122" s="59">
        <v>0</v>
      </c>
      <c r="F122" s="59">
        <v>0</v>
      </c>
      <c r="G122" s="59">
        <v>11177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94306964</v>
      </c>
      <c r="B123" s="57">
        <v>195459</v>
      </c>
      <c r="C123" s="58" t="s">
        <v>79</v>
      </c>
      <c r="D123" s="59">
        <v>0</v>
      </c>
      <c r="E123" s="59">
        <v>0</v>
      </c>
      <c r="F123" s="59">
        <v>0</v>
      </c>
      <c r="G123" s="59">
        <v>11177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94307416</v>
      </c>
      <c r="B124" s="61">
        <v>192166</v>
      </c>
      <c r="C124" s="58" t="s">
        <v>80</v>
      </c>
      <c r="D124" s="59">
        <v>0</v>
      </c>
      <c r="E124" s="59">
        <v>0</v>
      </c>
      <c r="F124" s="59">
        <v>0</v>
      </c>
      <c r="G124" s="59">
        <v>11177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94307738</v>
      </c>
      <c r="B125" s="57">
        <v>195980</v>
      </c>
      <c r="C125" s="58" t="s">
        <v>44</v>
      </c>
      <c r="D125" s="59">
        <v>45000</v>
      </c>
      <c r="E125" s="59">
        <v>0</v>
      </c>
      <c r="F125" s="59">
        <v>3093.75</v>
      </c>
      <c r="G125" s="59">
        <v>11177</v>
      </c>
      <c r="H125" s="59">
        <v>330000</v>
      </c>
      <c r="I125" s="59">
        <v>0</v>
      </c>
      <c r="J125" s="67">
        <v>0</v>
      </c>
    </row>
    <row r="126" spans="1:10" x14ac:dyDescent="0.2">
      <c r="A126" s="56">
        <v>94308923</v>
      </c>
      <c r="B126" s="57">
        <v>267</v>
      </c>
      <c r="C126" s="58" t="s">
        <v>152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94310138</v>
      </c>
      <c r="B127" s="57">
        <v>194570</v>
      </c>
      <c r="C127" s="58" t="s">
        <v>81</v>
      </c>
      <c r="D127" s="59">
        <v>0</v>
      </c>
      <c r="E127" s="59">
        <v>0</v>
      </c>
      <c r="F127" s="59">
        <v>0</v>
      </c>
      <c r="G127" s="59">
        <v>11177</v>
      </c>
      <c r="H127" s="59">
        <v>0</v>
      </c>
      <c r="I127" s="59">
        <v>0</v>
      </c>
      <c r="J127" s="67">
        <v>0</v>
      </c>
    </row>
    <row r="128" spans="1:10" x14ac:dyDescent="0.2">
      <c r="A128" s="56">
        <v>94311262</v>
      </c>
      <c r="B128" s="57">
        <v>194343</v>
      </c>
      <c r="C128" s="58" t="s">
        <v>45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</row>
    <row r="129" spans="1:11" x14ac:dyDescent="0.2">
      <c r="A129" s="56">
        <v>94313728</v>
      </c>
      <c r="B129" s="57">
        <v>190071</v>
      </c>
      <c r="C129" s="58" t="s">
        <v>89</v>
      </c>
      <c r="D129" s="59">
        <v>0</v>
      </c>
      <c r="E129" s="59">
        <v>0</v>
      </c>
      <c r="F129" s="59">
        <v>0</v>
      </c>
      <c r="G129" s="59">
        <v>33531</v>
      </c>
      <c r="H129" s="59">
        <v>0</v>
      </c>
      <c r="I129" s="59">
        <v>0</v>
      </c>
      <c r="J129" s="67">
        <v>0</v>
      </c>
    </row>
    <row r="130" spans="1:11" x14ac:dyDescent="0.2">
      <c r="A130" s="56">
        <v>94313898</v>
      </c>
      <c r="B130" s="57">
        <v>190077</v>
      </c>
      <c r="C130" s="58" t="s">
        <v>153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</row>
    <row r="131" spans="1:11" x14ac:dyDescent="0.2">
      <c r="A131" s="56">
        <v>94318375</v>
      </c>
      <c r="B131" s="57">
        <v>190665</v>
      </c>
      <c r="C131" s="58" t="s">
        <v>97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</row>
    <row r="132" spans="1:11" x14ac:dyDescent="0.2">
      <c r="A132" s="56">
        <v>94320985</v>
      </c>
      <c r="B132" s="57">
        <v>190142</v>
      </c>
      <c r="C132" s="58" t="s">
        <v>87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67">
        <v>0</v>
      </c>
    </row>
    <row r="133" spans="1:11" x14ac:dyDescent="0.2">
      <c r="A133" s="56">
        <v>94321923</v>
      </c>
      <c r="B133" s="57">
        <v>410</v>
      </c>
      <c r="C133" s="58" t="s">
        <v>149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11177</v>
      </c>
      <c r="K133" s="58" t="s">
        <v>191</v>
      </c>
    </row>
    <row r="134" spans="1:11" x14ac:dyDescent="0.2">
      <c r="A134" s="56">
        <v>94468509</v>
      </c>
      <c r="B134" s="57">
        <v>197396</v>
      </c>
      <c r="C134" s="58" t="s">
        <v>82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</row>
    <row r="135" spans="1:11" x14ac:dyDescent="0.2">
      <c r="A135" s="56">
        <v>94477051</v>
      </c>
      <c r="B135" s="57">
        <v>190189</v>
      </c>
      <c r="C135" s="58" t="s">
        <v>132</v>
      </c>
      <c r="D135" s="59">
        <v>0</v>
      </c>
      <c r="E135" s="59">
        <v>0</v>
      </c>
      <c r="F135" s="59">
        <v>0</v>
      </c>
      <c r="G135" s="59">
        <v>11177</v>
      </c>
      <c r="H135" s="59">
        <v>0</v>
      </c>
      <c r="I135" s="59">
        <v>0</v>
      </c>
      <c r="J135" s="67">
        <v>0</v>
      </c>
    </row>
    <row r="136" spans="1:11" x14ac:dyDescent="0.2">
      <c r="A136" s="56">
        <v>98541369</v>
      </c>
      <c r="B136" s="57">
        <v>191899</v>
      </c>
      <c r="C136" s="58" t="s">
        <v>83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</row>
    <row r="137" spans="1:11" x14ac:dyDescent="0.2">
      <c r="A137" s="56">
        <v>98634169</v>
      </c>
      <c r="B137" s="57">
        <v>199767</v>
      </c>
      <c r="C137" s="58" t="s">
        <v>154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</row>
    <row r="138" spans="1:11" x14ac:dyDescent="0.2">
      <c r="A138" s="56">
        <v>1062275446</v>
      </c>
      <c r="B138" s="57">
        <v>190565</v>
      </c>
      <c r="C138" s="58" t="s">
        <v>116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</row>
    <row r="139" spans="1:11" x14ac:dyDescent="0.2">
      <c r="A139" s="56">
        <v>1112218957</v>
      </c>
      <c r="B139" s="57">
        <v>196350</v>
      </c>
      <c r="C139" s="58" t="s">
        <v>46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</row>
    <row r="140" spans="1:11" x14ac:dyDescent="0.2">
      <c r="A140" s="56">
        <v>1112763543</v>
      </c>
      <c r="B140" s="57">
        <v>190824</v>
      </c>
      <c r="C140" s="58" t="s">
        <v>179</v>
      </c>
      <c r="D140" s="59">
        <v>0</v>
      </c>
      <c r="E140" s="59">
        <v>0</v>
      </c>
      <c r="F140" s="59">
        <v>0</v>
      </c>
      <c r="G140" s="59">
        <v>11177</v>
      </c>
      <c r="H140" s="59">
        <v>0</v>
      </c>
      <c r="I140" s="59">
        <v>0</v>
      </c>
      <c r="J140" s="67">
        <v>0</v>
      </c>
    </row>
    <row r="141" spans="1:11" x14ac:dyDescent="0.2">
      <c r="A141" s="56">
        <v>1113623213</v>
      </c>
      <c r="B141" s="57">
        <v>385</v>
      </c>
      <c r="C141" s="58" t="s">
        <v>168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</row>
    <row r="142" spans="1:11" x14ac:dyDescent="0.2">
      <c r="A142" s="56">
        <v>1113624614</v>
      </c>
      <c r="B142" s="57">
        <v>190757</v>
      </c>
      <c r="C142" s="58" t="s">
        <v>181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</row>
    <row r="143" spans="1:11" x14ac:dyDescent="0.2">
      <c r="A143" s="56">
        <v>1113633874</v>
      </c>
      <c r="B143" s="57">
        <v>190106</v>
      </c>
      <c r="C143" s="58" t="s">
        <v>94</v>
      </c>
      <c r="D143" s="59">
        <v>0</v>
      </c>
      <c r="E143" s="59">
        <v>0</v>
      </c>
      <c r="F143" s="59">
        <v>0</v>
      </c>
      <c r="G143" s="59">
        <v>11177</v>
      </c>
      <c r="H143" s="59">
        <v>0</v>
      </c>
      <c r="I143" s="59">
        <v>0</v>
      </c>
      <c r="J143" s="67">
        <v>0</v>
      </c>
    </row>
    <row r="144" spans="1:11" x14ac:dyDescent="0.2">
      <c r="A144" s="56">
        <v>1113638133</v>
      </c>
      <c r="B144" s="57">
        <v>97074</v>
      </c>
      <c r="C144" s="58" t="s">
        <v>176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105814</v>
      </c>
    </row>
    <row r="145" spans="1:16310" x14ac:dyDescent="0.2">
      <c r="A145" s="56">
        <v>1113639996</v>
      </c>
      <c r="B145" s="57">
        <v>87131</v>
      </c>
      <c r="C145" s="58" t="s">
        <v>188</v>
      </c>
      <c r="D145" s="59">
        <v>0</v>
      </c>
      <c r="E145" s="59">
        <v>0</v>
      </c>
      <c r="F145" s="59">
        <v>0</v>
      </c>
      <c r="G145" s="59">
        <v>11177</v>
      </c>
      <c r="H145" s="59">
        <v>0</v>
      </c>
      <c r="I145" s="59">
        <v>0</v>
      </c>
      <c r="J145" s="68">
        <v>0</v>
      </c>
    </row>
    <row r="146" spans="1:16310" x14ac:dyDescent="0.2">
      <c r="A146" s="56">
        <v>1113642304</v>
      </c>
      <c r="B146" s="57">
        <v>87043</v>
      </c>
      <c r="C146" s="58" t="s">
        <v>175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0</v>
      </c>
    </row>
    <row r="147" spans="1:16310" x14ac:dyDescent="0.2">
      <c r="A147" s="56">
        <v>1113644663</v>
      </c>
      <c r="B147" s="57">
        <v>190255</v>
      </c>
      <c r="C147" s="58" t="s">
        <v>111</v>
      </c>
      <c r="D147" s="59">
        <v>0</v>
      </c>
      <c r="E147" s="59">
        <v>0</v>
      </c>
      <c r="F147" s="59">
        <v>0</v>
      </c>
      <c r="G147" s="59">
        <v>11177</v>
      </c>
      <c r="H147" s="59">
        <v>0</v>
      </c>
      <c r="I147" s="59">
        <v>0</v>
      </c>
      <c r="J147" s="68">
        <v>0</v>
      </c>
    </row>
    <row r="148" spans="1:16310" x14ac:dyDescent="0.2">
      <c r="A148" s="56">
        <v>1113645031</v>
      </c>
      <c r="B148" s="57">
        <v>190745</v>
      </c>
      <c r="C148" s="58" t="s">
        <v>164</v>
      </c>
      <c r="D148" s="59">
        <v>0</v>
      </c>
      <c r="E148" s="59">
        <v>0</v>
      </c>
      <c r="F148" s="59">
        <v>0</v>
      </c>
      <c r="G148" s="59">
        <v>11177</v>
      </c>
      <c r="H148" s="59">
        <v>0</v>
      </c>
      <c r="I148" s="59">
        <v>0</v>
      </c>
      <c r="J148" s="67">
        <v>0</v>
      </c>
    </row>
    <row r="149" spans="1:16310" x14ac:dyDescent="0.2">
      <c r="A149" s="56">
        <v>1113645265</v>
      </c>
      <c r="B149" s="57">
        <v>86885</v>
      </c>
      <c r="C149" s="58" t="s">
        <v>146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</row>
    <row r="150" spans="1:16310" x14ac:dyDescent="0.2">
      <c r="A150" s="56">
        <v>1113652029</v>
      </c>
      <c r="B150" s="57">
        <v>190574</v>
      </c>
      <c r="C150" s="58" t="s">
        <v>114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67">
        <v>0</v>
      </c>
    </row>
    <row r="151" spans="1:16310" x14ac:dyDescent="0.2">
      <c r="A151" s="56">
        <v>1113655573</v>
      </c>
      <c r="B151" s="61">
        <v>190442</v>
      </c>
      <c r="C151" s="58" t="s">
        <v>95</v>
      </c>
      <c r="D151" s="59">
        <v>80000</v>
      </c>
      <c r="E151" s="59">
        <v>0</v>
      </c>
      <c r="F151" s="59">
        <v>10065.000000000036</v>
      </c>
      <c r="G151" s="59">
        <v>11177</v>
      </c>
      <c r="H151" s="59">
        <v>1140000.0000000044</v>
      </c>
      <c r="I151" s="59">
        <v>0</v>
      </c>
      <c r="J151" s="67">
        <v>0</v>
      </c>
    </row>
    <row r="152" spans="1:16310" x14ac:dyDescent="0.2">
      <c r="A152" s="56">
        <v>1113656338</v>
      </c>
      <c r="B152" s="61">
        <v>87221</v>
      </c>
      <c r="C152" s="58" t="s">
        <v>180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0</v>
      </c>
    </row>
    <row r="153" spans="1:16310" x14ac:dyDescent="0.2">
      <c r="A153" s="56">
        <v>1114816909</v>
      </c>
      <c r="B153" s="57">
        <v>199977</v>
      </c>
      <c r="C153" s="58" t="s">
        <v>107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67">
        <v>0</v>
      </c>
    </row>
    <row r="154" spans="1:16310" x14ac:dyDescent="0.2">
      <c r="A154" s="56">
        <v>1114828396</v>
      </c>
      <c r="B154" s="57">
        <v>87062</v>
      </c>
      <c r="C154" s="58" t="s">
        <v>178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</row>
    <row r="155" spans="1:16310" s="60" customFormat="1" x14ac:dyDescent="0.2">
      <c r="A155" s="56">
        <v>1115064779</v>
      </c>
      <c r="B155" s="57">
        <v>190457</v>
      </c>
      <c r="C155" s="58" t="s">
        <v>100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  <c r="XAP155" s="58"/>
      <c r="XAQ155" s="58"/>
      <c r="XAR155" s="58"/>
      <c r="XAS155" s="58"/>
      <c r="XAT155" s="58"/>
      <c r="XAU155" s="58"/>
      <c r="XAV155" s="58"/>
      <c r="XAW155" s="58"/>
      <c r="XAX155" s="58"/>
      <c r="XAY155" s="58"/>
      <c r="XAZ155" s="58"/>
      <c r="XBA155" s="58"/>
      <c r="XBB155" s="58"/>
      <c r="XBC155" s="58"/>
      <c r="XBD155" s="58"/>
      <c r="XBE155" s="58"/>
      <c r="XBF155" s="58"/>
      <c r="XBG155" s="58"/>
      <c r="XBH155" s="58"/>
      <c r="XBI155" s="58"/>
      <c r="XBJ155" s="58"/>
      <c r="XBK155" s="58"/>
      <c r="XBL155" s="58"/>
      <c r="XBM155" s="58"/>
      <c r="XBN155" s="58"/>
      <c r="XBO155" s="58"/>
      <c r="XBP155" s="58"/>
      <c r="XBQ155" s="58"/>
      <c r="XBR155" s="58"/>
      <c r="XBS155" s="58"/>
      <c r="XBT155" s="58"/>
      <c r="XBU155" s="58"/>
      <c r="XBV155" s="58"/>
      <c r="XBW155" s="58"/>
      <c r="XBX155" s="58"/>
      <c r="XBY155" s="58"/>
      <c r="XBZ155" s="58"/>
      <c r="XCA155" s="58"/>
      <c r="XCB155" s="58"/>
      <c r="XCC155" s="58"/>
      <c r="XCD155" s="58"/>
      <c r="XCE155" s="58"/>
      <c r="XCF155" s="58"/>
      <c r="XCG155" s="58"/>
      <c r="XCH155" s="58"/>
    </row>
    <row r="156" spans="1:16310" x14ac:dyDescent="0.2">
      <c r="A156" s="56">
        <v>1116259375</v>
      </c>
      <c r="B156" s="57">
        <v>87495</v>
      </c>
      <c r="C156" s="58" t="s">
        <v>166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</row>
    <row r="157" spans="1:16310" x14ac:dyDescent="0.2">
      <c r="A157" s="56">
        <v>1121839172</v>
      </c>
      <c r="B157" s="57">
        <v>190510</v>
      </c>
      <c r="C157" s="58" t="s">
        <v>133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</row>
    <row r="158" spans="1:16310" s="71" customFormat="1" x14ac:dyDescent="0.2">
      <c r="A158" s="56">
        <v>1130587503</v>
      </c>
      <c r="B158" s="57">
        <v>190756</v>
      </c>
      <c r="C158" s="58" t="s">
        <v>165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  <c r="XBC158" s="58"/>
      <c r="XBD158" s="58"/>
      <c r="XBE158" s="58"/>
      <c r="XBF158" s="58"/>
      <c r="XBG158" s="58"/>
      <c r="XBH158" s="58"/>
      <c r="XBI158" s="58"/>
      <c r="XBJ158" s="58"/>
      <c r="XBK158" s="58"/>
      <c r="XBL158" s="58"/>
      <c r="XBM158" s="58"/>
      <c r="XBN158" s="58"/>
      <c r="XBO158" s="58"/>
      <c r="XBP158" s="58"/>
      <c r="XBQ158" s="58"/>
      <c r="XBR158" s="58"/>
      <c r="XBS158" s="58"/>
      <c r="XBT158" s="58"/>
      <c r="XBU158" s="58"/>
      <c r="XBV158" s="58"/>
      <c r="XBW158" s="58"/>
      <c r="XBX158" s="58"/>
      <c r="XBY158" s="58"/>
      <c r="XBZ158" s="58"/>
      <c r="XCA158" s="58"/>
      <c r="XCB158" s="58"/>
      <c r="XCC158" s="58"/>
      <c r="XCD158" s="58"/>
      <c r="XCE158" s="58"/>
      <c r="XCF158" s="58"/>
      <c r="XCG158" s="58"/>
      <c r="XCH158" s="58"/>
    </row>
    <row r="159" spans="1:16310" x14ac:dyDescent="0.2">
      <c r="A159" s="56">
        <v>1130620908</v>
      </c>
      <c r="B159" s="57">
        <v>190620</v>
      </c>
      <c r="C159" s="58" t="s">
        <v>140</v>
      </c>
      <c r="D159" s="59">
        <v>0</v>
      </c>
      <c r="E159" s="59">
        <v>0</v>
      </c>
      <c r="F159" s="59">
        <v>0</v>
      </c>
      <c r="G159" s="59">
        <v>33531</v>
      </c>
      <c r="H159" s="59">
        <v>0</v>
      </c>
      <c r="I159" s="59">
        <v>0</v>
      </c>
      <c r="J159" s="67">
        <v>0</v>
      </c>
    </row>
    <row r="160" spans="1:16310" x14ac:dyDescent="0.2">
      <c r="A160" s="56">
        <v>1130621923</v>
      </c>
      <c r="B160" s="57">
        <v>190532</v>
      </c>
      <c r="C160" s="58" t="s">
        <v>134</v>
      </c>
      <c r="D160" s="59">
        <v>0</v>
      </c>
      <c r="E160" s="59">
        <v>0</v>
      </c>
      <c r="F160" s="59">
        <v>0</v>
      </c>
      <c r="G160" s="59">
        <v>11177</v>
      </c>
      <c r="H160" s="59">
        <v>0</v>
      </c>
      <c r="I160" s="59">
        <v>0</v>
      </c>
      <c r="J160" s="67">
        <v>0</v>
      </c>
    </row>
    <row r="161" spans="1:16310" x14ac:dyDescent="0.2">
      <c r="A161" s="56">
        <v>1130641004</v>
      </c>
      <c r="B161" s="57">
        <v>190674</v>
      </c>
      <c r="C161" s="58" t="s">
        <v>159</v>
      </c>
      <c r="D161" s="59">
        <v>0</v>
      </c>
      <c r="E161" s="59">
        <v>0</v>
      </c>
      <c r="F161" s="59">
        <v>0</v>
      </c>
      <c r="G161" s="59">
        <v>11177</v>
      </c>
      <c r="H161" s="59">
        <v>0</v>
      </c>
      <c r="I161" s="59">
        <v>0</v>
      </c>
      <c r="J161" s="67">
        <v>0</v>
      </c>
    </row>
    <row r="162" spans="1:16310" s="60" customFormat="1" x14ac:dyDescent="0.2">
      <c r="A162" s="56">
        <v>1143835223</v>
      </c>
      <c r="B162" s="57">
        <v>190773</v>
      </c>
      <c r="C162" s="58" t="s">
        <v>177</v>
      </c>
      <c r="D162" s="59">
        <v>50000</v>
      </c>
      <c r="E162" s="59">
        <v>0</v>
      </c>
      <c r="F162" s="59">
        <v>10725</v>
      </c>
      <c r="G162" s="59">
        <v>11177</v>
      </c>
      <c r="H162" s="59">
        <v>1250000</v>
      </c>
      <c r="I162" s="59">
        <v>0</v>
      </c>
      <c r="J162" s="67">
        <v>0</v>
      </c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  <c r="XAP162" s="58"/>
      <c r="XAQ162" s="58"/>
      <c r="XAR162" s="58"/>
      <c r="XAS162" s="58"/>
      <c r="XAT162" s="58"/>
      <c r="XAU162" s="58"/>
      <c r="XAV162" s="58"/>
      <c r="XAW162" s="58"/>
      <c r="XAX162" s="58"/>
      <c r="XAY162" s="58"/>
      <c r="XAZ162" s="58"/>
      <c r="XBA162" s="58"/>
      <c r="XBB162" s="58"/>
      <c r="XBC162" s="58"/>
      <c r="XBD162" s="58"/>
      <c r="XBE162" s="58"/>
      <c r="XBF162" s="58"/>
      <c r="XBG162" s="58"/>
      <c r="XBH162" s="58"/>
      <c r="XBI162" s="58"/>
      <c r="XBJ162" s="58"/>
      <c r="XBK162" s="58"/>
      <c r="XBL162" s="58"/>
      <c r="XBM162" s="58"/>
      <c r="XBN162" s="58"/>
      <c r="XBO162" s="58"/>
      <c r="XBP162" s="58"/>
      <c r="XBQ162" s="58"/>
      <c r="XBR162" s="58"/>
      <c r="XBS162" s="58"/>
      <c r="XBT162" s="58"/>
      <c r="XBU162" s="58"/>
      <c r="XBV162" s="58"/>
      <c r="XBW162" s="58"/>
      <c r="XBX162" s="58"/>
      <c r="XBY162" s="58"/>
      <c r="XBZ162" s="58"/>
      <c r="XCA162" s="58"/>
      <c r="XCB162" s="58"/>
      <c r="XCC162" s="58"/>
      <c r="XCD162" s="58"/>
      <c r="XCE162" s="58"/>
      <c r="XCF162" s="58"/>
      <c r="XCG162" s="58"/>
      <c r="XCH162" s="58"/>
    </row>
    <row r="163" spans="1:16310" x14ac:dyDescent="0.2">
      <c r="A163" s="56">
        <v>1144047327</v>
      </c>
      <c r="B163" s="57">
        <v>190595</v>
      </c>
      <c r="C163" s="58" t="s">
        <v>135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</row>
    <row r="164" spans="1:16310" x14ac:dyDescent="0.2">
      <c r="A164" s="56">
        <v>1144167979</v>
      </c>
      <c r="B164" s="57">
        <v>190888</v>
      </c>
      <c r="C164" s="58" t="s">
        <v>187</v>
      </c>
      <c r="D164" s="59">
        <v>0</v>
      </c>
      <c r="E164" s="59">
        <v>0</v>
      </c>
      <c r="F164" s="59">
        <v>0</v>
      </c>
      <c r="G164" s="59">
        <v>11177</v>
      </c>
      <c r="H164" s="59">
        <v>0</v>
      </c>
      <c r="I164" s="59">
        <v>0</v>
      </c>
      <c r="J164" s="67">
        <v>0</v>
      </c>
    </row>
    <row r="165" spans="1:16310" x14ac:dyDescent="0.2">
      <c r="A165" s="56">
        <v>1151934851</v>
      </c>
      <c r="B165" s="57">
        <v>190643</v>
      </c>
      <c r="C165" s="58" t="s">
        <v>143</v>
      </c>
      <c r="D165" s="59">
        <v>0</v>
      </c>
      <c r="E165" s="59">
        <v>0</v>
      </c>
      <c r="F165" s="59">
        <v>0</v>
      </c>
      <c r="G165" s="59">
        <v>11177</v>
      </c>
      <c r="H165" s="59">
        <v>0</v>
      </c>
      <c r="I165" s="59">
        <v>0</v>
      </c>
      <c r="J165" s="67">
        <v>11177</v>
      </c>
    </row>
    <row r="166" spans="1:16310" x14ac:dyDescent="0.2">
      <c r="A166" s="56">
        <v>1151940506</v>
      </c>
      <c r="B166" s="57">
        <v>190511</v>
      </c>
      <c r="C166" s="58" t="s">
        <v>117</v>
      </c>
      <c r="D166" s="59">
        <v>75000</v>
      </c>
      <c r="E166" s="59">
        <v>0</v>
      </c>
      <c r="F166" s="59">
        <v>8043.75</v>
      </c>
      <c r="G166" s="59">
        <v>11177</v>
      </c>
      <c r="H166" s="59">
        <v>900000</v>
      </c>
      <c r="I166" s="59">
        <v>0</v>
      </c>
      <c r="J166" s="67">
        <v>0</v>
      </c>
    </row>
  </sheetData>
  <sheetProtection password="D99E" sheet="1" objects="1" scenarios="1" formatCells="0" formatColumns="0"/>
  <autoFilter ref="A5:J166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2021-07-30T01:26:38Z</dcterms:modified>
</cp:coreProperties>
</file>