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<sst xmlns="http://schemas.openxmlformats.org/spreadsheetml/2006/main" count="203" uniqueCount="194">
  <si>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</si>
  <si>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</si>
  <si>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</si>
  <si>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</si>
  <si>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</si>
  <si>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</si>
  <si>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</si>
  <si>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</si>
  <si>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</si>
  <si>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</si>
  <si>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</si>
  <si>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</si>
  <si>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</si>
  <si>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</si>
  <si>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</si>
  <si>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</si>
  <si>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</si>
  <si>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</si>
  <si>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</si>
  <si>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</si>
  <si>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</si>
  <si>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</si>
  <si>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</si>
  <si>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</si>
  <si>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</si>
  <si>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</si>
  <si>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</si>
  <si>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</si>
  <si>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</si>
  <si>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</si>
  <si>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</si>
  <si>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</si>
  <si>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</si>
  <si>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</si>
  <si>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</si>
  <si>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</si>
  <si>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</si>
  <si>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</si>
  <si>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</si>
  <si>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</si>
  <si>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</si>
  <si>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</si>
  <si>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</si>
  <si>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</si>
  <si>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</si>
  <si>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</si>
  <si>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</si>
  <si>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</si>
  <si>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</si>
  <si>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</si>
  <si>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</si>
  <si>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</si>
  <si>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</si>
  <si>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</si>
  <si>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</si>
  <si>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</si>
  <si>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</si>
  <si>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</si>
  <si>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</si>
  <si>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</si>
  <si>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</si>
  <si>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</si>
  <si>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</si>
  <si>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</si>
  <si>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</si>
  <si>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</si>
  <si>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</si>
  <si>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</si>
  <si>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</si>
  <si>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</si>
  <si>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</si>
  <si>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</si>
  <si>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</si>
  <si>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</si>
  <si>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</si>
  <si>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</si>
  <si>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</si>
  <si>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</si>
  <si>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</si>
  <si>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</si>
  <si>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</si>
  <si>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</si>
  <si>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</si>
  <si>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</si>
  <si>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</si>
  <si>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</si>
  <si>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</si>
  <si>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</si>
  <si>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</si>
  <si>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</si>
  <si>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</si>
  <si>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</si>
  <si>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</si>
  <si>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</si>
  <si>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</si>
  <si>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</si>
  <si>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</si>
  <si>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</si>
  <si>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</si>
  <si>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</si>
  <si>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</si>
  <si>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</si>
  <si>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</si>
  <si>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</si>
  <si>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</si>
  <si>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</si>
  <si>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</si>
  <si>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</si>
  <si>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</si>
  <si>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</si>
  <si>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</si>
  <si>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</si>
  <si>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</si>
  <si>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</si>
  <si>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</si>
  <si>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</si>
  <si>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</si>
  <si>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</si>
  <si>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</si>
  <si>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</si>
  <si>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</si>
  <si>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</si>
  <si>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</si>
  <si>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</si>
  <si>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</si>
  <si>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</si>
  <si>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</si>
  <si>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</si>
  <si>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</si>
  <si>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</si>
  <si>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</si>
  <si>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</si>
  <si>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</si>
  <si>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</si>
  <si>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</si>
  <si>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</si>
  <si>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</si>
  <si>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</si>
  <si>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</si>
  <si>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</si>
  <si>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</si>
  <si>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</si>
  <si>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</si>
  <si>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</si>
  <si>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</si>
  <si>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</si>
  <si>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</si>
  <si>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</si>
  <si>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</si>
  <si>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</si>
  <si>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</si>
  <si>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</si>
  <si>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</si>
  <si>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</si>
  <si>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</si>
  <si>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</si>
  <si>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</si>
  <si>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</si>
  <si>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</si>
  <si>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</si>
  <si>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</si>
  <si>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</si>
  <si>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</si>
  <si>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</si>
  <si>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</si>
  <si>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</si>
  <si>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</si>
  <si>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</si>
  <si>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</si>
  <si>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</si>
  <si>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</si>
  <si>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</si>
  <si>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</si>
  <si>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</si>
  <si>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</si>
  <si>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</si>
  <si>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</si>
  <si>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</si>
  <si>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</si>
  <si>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</si>
  <si>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</si>
  <si>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</si>
  <si>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</si>
  <si>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</si>
  <si>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</si>
  <si>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</si>
  <si>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</si>
  <si>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</si>
  <si>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</si>
  <si>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</si>
  <si>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JUNIO</t>
  </si>
  <si>
    <t>JUN 15</t>
  </si>
  <si>
    <t xml:space="preserve"> Saldo a favor de Benjamín para próxima quincena</t>
  </si>
  <si>
    <t>PENDIENTE POR PAGAR A JUN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</si>
</sst>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188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172</v>
      </c>
      <c r="D6" s="7">
        <v>1</v>
      </c>
    </row>
    <row r="7" spans="2:9" ht="21" x14ac:dyDescent="0.35">
      <c r="C7" s="6" t="s">
        <v>173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IF(VLOOKUP($C$9,plantilla!$A$5:$J$167,1)=$C$9,VLOOKUP($C$9,plantilla!$A$5:$J$167,2),"NO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IF(VLOOKUP($C$9,plantilla!$A$5:$J$167,1)=$C$9,VLOOKUP($C$9,plantilla!$A$5:$J$167,3),"NO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IF(VLOOKUP($C$9,plantilla!$A$5:$J$167,1)=$C$9,VLOOKUP($C$9,plantilla!$A$5:$J$167,4),"NO EXISTE")</f>
        <v>0</v>
      </c>
      <c r="D15" s="16">
        <f>IF(VLOOKUP($C$9,plantilla!$A$5:$J$167,1)=$C$9,VLOOKUP($C$9,plantilla!$A$5:$J$167,8),"NO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IF(VLOOKUP($C$9,plantilla!$A$5:$J$167,1)=$C$9,VLOOKUP($C$9,plantilla!$A$5:$J$167,5),"NO EXISTE")</f>
        <v>0</v>
      </c>
      <c r="D16" s="16">
        <f>IF(VLOOKUP($C$9,plantilla!$A$5:$J$167,1)=$C$9,VLOOKUP($C$9,plantilla!$A$5:$J$167,9),"NO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IF(VLOOKUP($C$9,plantilla!$A$5:$J$167,1)=$C$9,VLOOKUP($C$9,plantilla!$A$5:$J$167,6),"NO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IF(VLOOKUP($C$9,plantilla!$A$5:$J$167,1)=$C$9,VLOOKUP($C$9,plantilla!$A$5:$J$167,7),"NO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IF(VLOOKUP($C$9,plantilla!$A$5:$J$167,1)=$C$9,VLOOKUP($C$9,plantilla!$A$5:$J$167,10),"NO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L16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191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JUN 15 DE 2021</v>
      </c>
      <c r="E2" s="32"/>
      <c r="F2" s="32"/>
      <c r="G2" s="32"/>
      <c r="H2" s="33" t="str">
        <f>CONCATENATE("SALDOS ",D1," DE 2021")</f>
        <v>SALDOS JUN 15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22354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550000</v>
      </c>
      <c r="E14" s="59">
        <v>0</v>
      </c>
      <c r="F14" s="59">
        <v>9487.5</v>
      </c>
      <c r="G14" s="59">
        <v>11177</v>
      </c>
      <c r="H14" s="59">
        <v>600000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1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1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1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1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1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1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8043.75</v>
      </c>
      <c r="G22" s="59">
        <v>11177</v>
      </c>
      <c r="H22" s="59">
        <v>900000</v>
      </c>
      <c r="I22" s="59">
        <v>0</v>
      </c>
      <c r="J22" s="67">
        <v>0</v>
      </c>
    </row>
    <row r="23" spans="1:11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1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1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1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1" x14ac:dyDescent="0.2">
      <c r="A27" s="56">
        <v>16222085</v>
      </c>
      <c r="B27" s="57">
        <v>585</v>
      </c>
      <c r="C27" s="58" t="s">
        <v>176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1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1508</v>
      </c>
    </row>
    <row r="29" spans="1:11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-38</v>
      </c>
    </row>
    <row r="30" spans="1:11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1" x14ac:dyDescent="0.2">
      <c r="A31" s="56">
        <v>16261326</v>
      </c>
      <c r="B31" s="57">
        <v>77082</v>
      </c>
      <c r="C31" s="58" t="s">
        <v>115</v>
      </c>
      <c r="D31" s="59">
        <v>9375</v>
      </c>
      <c r="E31" s="59">
        <v>0</v>
      </c>
      <c r="F31" s="59">
        <v>232.03125</v>
      </c>
      <c r="G31" s="59">
        <v>11177</v>
      </c>
      <c r="H31" s="59">
        <v>18750</v>
      </c>
      <c r="I31" s="59">
        <v>0</v>
      </c>
      <c r="J31" s="68">
        <v>-7107</v>
      </c>
      <c r="K31" s="58" t="s">
        <v>192</v>
      </c>
    </row>
    <row r="32" spans="1:11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11177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9900</v>
      </c>
      <c r="G35" s="59">
        <v>11177</v>
      </c>
      <c r="H35" s="59">
        <v>1125000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187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22354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163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167747</v>
      </c>
    </row>
    <row r="46" spans="1:10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168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11177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171</v>
      </c>
      <c r="D62" s="59">
        <v>0</v>
      </c>
      <c r="E62" s="59">
        <v>0</v>
      </c>
      <c r="F62" s="59">
        <v>0</v>
      </c>
      <c r="G62" s="59">
        <v>22354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164</v>
      </c>
      <c r="D63" s="59">
        <v>0</v>
      </c>
      <c r="E63" s="59">
        <v>0</v>
      </c>
      <c r="F63" s="59">
        <v>0</v>
      </c>
      <c r="G63" s="59">
        <v>22354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186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185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161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0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0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0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0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0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0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0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0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0" x14ac:dyDescent="0.2">
      <c r="A89" s="56">
        <v>66661312</v>
      </c>
      <c r="B89" s="57">
        <v>190845</v>
      </c>
      <c r="C89" s="58" t="s">
        <v>184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0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0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2475</v>
      </c>
      <c r="G91" s="59">
        <v>11177</v>
      </c>
      <c r="H91" s="59">
        <v>225000</v>
      </c>
      <c r="I91" s="59">
        <v>0</v>
      </c>
      <c r="J91" s="67">
        <v>0</v>
      </c>
    </row>
    <row r="92" spans="1:10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0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0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</row>
    <row r="95" spans="1:10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0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9900</v>
      </c>
      <c r="G96" s="59">
        <v>11177</v>
      </c>
      <c r="H96" s="59">
        <v>1125000</v>
      </c>
      <c r="I96" s="59">
        <v>0</v>
      </c>
      <c r="J96" s="67">
        <v>96077</v>
      </c>
    </row>
    <row r="97" spans="1:10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0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0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67031357</v>
      </c>
      <c r="B101" s="57">
        <v>190748</v>
      </c>
      <c r="C101" s="58" t="s">
        <v>162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2475</v>
      </c>
      <c r="G103" s="59">
        <v>11177</v>
      </c>
      <c r="H103" s="59">
        <v>225000</v>
      </c>
      <c r="I103" s="59">
        <v>0</v>
      </c>
      <c r="J103" s="67">
        <v>0</v>
      </c>
    </row>
    <row r="104" spans="1:10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0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11177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62500</v>
      </c>
      <c r="E119" s="59">
        <v>0</v>
      </c>
      <c r="F119" s="59">
        <v>7734.375</v>
      </c>
      <c r="G119" s="59">
        <v>11177</v>
      </c>
      <c r="H119" s="59">
        <v>875000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645000</v>
      </c>
      <c r="E125" s="59">
        <v>0</v>
      </c>
      <c r="F125" s="59">
        <v>9157.5</v>
      </c>
      <c r="G125" s="59">
        <v>11177</v>
      </c>
      <c r="H125" s="59">
        <v>465000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</row>
    <row r="134" spans="1:10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0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0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0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0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1112763543</v>
      </c>
      <c r="B140" s="57">
        <v>190824</v>
      </c>
      <c r="C140" s="58" t="s">
        <v>181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1113623213</v>
      </c>
      <c r="B141" s="57">
        <v>385</v>
      </c>
      <c r="C141" s="58" t="s">
        <v>169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1113624614</v>
      </c>
      <c r="B142" s="57">
        <v>190757</v>
      </c>
      <c r="C142" s="58" t="s">
        <v>183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1113638133</v>
      </c>
      <c r="B144" s="57">
        <v>97074</v>
      </c>
      <c r="C144" s="58" t="s">
        <v>178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72947</v>
      </c>
    </row>
    <row r="145" spans="1:16340" x14ac:dyDescent="0.2">
      <c r="A145" s="56">
        <v>1113639996</v>
      </c>
      <c r="B145" s="57">
        <v>87131</v>
      </c>
      <c r="C145" s="58" t="s">
        <v>159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</row>
    <row r="146" spans="1:16340" x14ac:dyDescent="0.2">
      <c r="A146" s="56">
        <v>1113642304</v>
      </c>
      <c r="B146" s="57">
        <v>87043</v>
      </c>
      <c r="C146" s="58" t="s">
        <v>177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40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40" x14ac:dyDescent="0.2">
      <c r="A148" s="56">
        <v>1113645031</v>
      </c>
      <c r="B148" s="57">
        <v>190745</v>
      </c>
      <c r="C148" s="58" t="s">
        <v>165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40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40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40" x14ac:dyDescent="0.2">
      <c r="A151" s="56">
        <v>1113655573</v>
      </c>
      <c r="B151" s="61">
        <v>190442</v>
      </c>
      <c r="C151" s="58" t="s">
        <v>95</v>
      </c>
      <c r="D151" s="59">
        <v>50000</v>
      </c>
      <c r="E151" s="59">
        <v>0</v>
      </c>
      <c r="F151" s="59">
        <v>11550.000000000036</v>
      </c>
      <c r="G151" s="59">
        <v>11177</v>
      </c>
      <c r="H151" s="59">
        <v>1350000.0000000044</v>
      </c>
      <c r="I151" s="59">
        <v>0</v>
      </c>
      <c r="J151" s="67">
        <v>0</v>
      </c>
    </row>
    <row r="152" spans="1:16340" x14ac:dyDescent="0.2">
      <c r="A152" s="56">
        <v>1113656338</v>
      </c>
      <c r="B152" s="61">
        <v>87221</v>
      </c>
      <c r="C152" s="58" t="s">
        <v>182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40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</row>
    <row r="154" spans="1:16340" x14ac:dyDescent="0.2">
      <c r="A154" s="56">
        <v>1114828396</v>
      </c>
      <c r="B154" s="57">
        <v>87062</v>
      </c>
      <c r="C154" s="58" t="s">
        <v>180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40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  <c r="XCU155" s="58"/>
      <c r="XCV155" s="58"/>
      <c r="XCW155" s="58"/>
      <c r="XCX155" s="58"/>
      <c r="XCY155" s="58"/>
      <c r="XCZ155" s="58"/>
      <c r="XDA155" s="58"/>
      <c r="XDB155" s="58"/>
      <c r="XDC155" s="58"/>
      <c r="XDD155" s="58"/>
      <c r="XDE155" s="58"/>
      <c r="XDF155" s="58"/>
      <c r="XDG155" s="58"/>
      <c r="XDH155" s="58"/>
      <c r="XDI155" s="58"/>
      <c r="XDJ155" s="58"/>
      <c r="XDK155" s="58"/>
      <c r="XDL155" s="58"/>
    </row>
    <row r="156" spans="1:16340" x14ac:dyDescent="0.2">
      <c r="A156" s="56">
        <v>1116259375</v>
      </c>
      <c r="B156" s="57">
        <v>87495</v>
      </c>
      <c r="C156" s="58" t="s">
        <v>167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40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40" s="71" customFormat="1" x14ac:dyDescent="0.2">
      <c r="A158" s="56">
        <v>1130587503</v>
      </c>
      <c r="B158" s="57">
        <v>190756</v>
      </c>
      <c r="C158" s="58" t="s">
        <v>166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  <c r="XCU158" s="58"/>
      <c r="XCV158" s="58"/>
      <c r="XCW158" s="58"/>
      <c r="XCX158" s="58"/>
      <c r="XCY158" s="58"/>
      <c r="XCZ158" s="58"/>
      <c r="XDA158" s="58"/>
      <c r="XDB158" s="58"/>
      <c r="XDC158" s="58"/>
      <c r="XDD158" s="58"/>
      <c r="XDE158" s="58"/>
      <c r="XDF158" s="58"/>
      <c r="XDG158" s="58"/>
      <c r="XDH158" s="58"/>
      <c r="XDI158" s="58"/>
      <c r="XDJ158" s="58"/>
      <c r="XDK158" s="58"/>
      <c r="XDL158" s="58"/>
    </row>
    <row r="159" spans="1:16340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40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40" x14ac:dyDescent="0.2">
      <c r="A161" s="56">
        <v>1130641004</v>
      </c>
      <c r="B161" s="57">
        <v>190674</v>
      </c>
      <c r="C161" s="58" t="s">
        <v>160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40" s="60" customFormat="1" x14ac:dyDescent="0.2">
      <c r="A162" s="56">
        <v>1143835223</v>
      </c>
      <c r="B162" s="57">
        <v>190773</v>
      </c>
      <c r="C162" s="58" t="s">
        <v>179</v>
      </c>
      <c r="D162" s="59">
        <v>50000</v>
      </c>
      <c r="E162" s="59">
        <v>0</v>
      </c>
      <c r="F162" s="59">
        <v>11962.5</v>
      </c>
      <c r="G162" s="59">
        <v>11177</v>
      </c>
      <c r="H162" s="59">
        <v>1400000</v>
      </c>
      <c r="I162" s="59">
        <v>0</v>
      </c>
      <c r="J162" s="67">
        <v>73140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  <c r="XCU162" s="58"/>
      <c r="XCV162" s="58"/>
      <c r="XCW162" s="58"/>
      <c r="XCX162" s="58"/>
      <c r="XCY162" s="58"/>
      <c r="XCZ162" s="58"/>
      <c r="XDA162" s="58"/>
      <c r="XDB162" s="58"/>
      <c r="XDC162" s="58"/>
      <c r="XDD162" s="58"/>
      <c r="XDE162" s="58"/>
      <c r="XDF162" s="58"/>
      <c r="XDG162" s="58"/>
      <c r="XDH162" s="58"/>
      <c r="XDI162" s="58"/>
      <c r="XDJ162" s="58"/>
      <c r="XDK162" s="58"/>
      <c r="XDL162" s="58"/>
    </row>
    <row r="163" spans="1:16340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40" x14ac:dyDescent="0.2">
      <c r="A164" s="56">
        <v>1144167979</v>
      </c>
      <c r="B164" s="57">
        <v>190888</v>
      </c>
      <c r="C164" s="58" t="s">
        <v>189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</row>
    <row r="165" spans="1:16340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40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9900</v>
      </c>
      <c r="G166" s="59">
        <v>11177</v>
      </c>
      <c r="H166" s="59">
        <v>1125000</v>
      </c>
      <c r="I166" s="59">
        <v>0</v>
      </c>
      <c r="J166" s="67">
        <v>0</v>
      </c>
    </row>
    <row r="167" spans="1:16340" x14ac:dyDescent="0.2">
      <c r="A167" s="56">
        <v>1151959088</v>
      </c>
      <c r="B167" s="57">
        <v>190769</v>
      </c>
      <c r="C167" s="58" t="s">
        <v>175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</sheetData>
  <sheetProtection password="D99E" sheet="1" objects="1" scenarios="1" formatCells="0" formatColumns="0"/>
  <autoFilter ref="A5:J167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2021-06-15T19:38:28Z</dcterms:modified>
</cp:coreProperties>
</file>